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chefseb\Downloads\"/>
    </mc:Choice>
  </mc:AlternateContent>
  <xr:revisionPtr revIDLastSave="0" documentId="13_ncr:1_{22360A9A-A133-4471-9C50-F6B9860AE5F0}" xr6:coauthVersionLast="47" xr6:coauthVersionMax="47" xr10:uidLastSave="{00000000-0000-0000-0000-000000000000}"/>
  <bookViews>
    <workbookView xWindow="-108" yWindow="-108" windowWidth="23256" windowHeight="12576" xr2:uid="{00000000-000D-0000-FFFF-FFFF00000000}"/>
  </bookViews>
  <sheets>
    <sheet name="Présentation" sheetId="11" r:id="rId1"/>
    <sheet name="Seconde" sheetId="9" r:id="rId2"/>
    <sheet name="Première (Cuisine)" sheetId="15" r:id="rId3"/>
    <sheet name="Première (CSR)" sheetId="16" r:id="rId4"/>
    <sheet name="Terminale (Cuisine)" sheetId="17" r:id="rId5"/>
    <sheet name="Terminale (CSR)" sheetId="18" r:id="rId6"/>
    <sheet name="PFMP" sheetId="13" r:id="rId7"/>
    <sheet name="Chef d'oeuvre" sheetId="12" r:id="rId8"/>
    <sheet name="Synthèse suivi BACPRO" sheetId="10" r:id="rId9"/>
  </sheets>
  <externalReferences>
    <externalReference r:id="rId10"/>
    <externalReference r:id="rId11"/>
  </externalReferences>
  <definedNames>
    <definedName name="_xlnm._FilterDatabase" localSheetId="6" hidden="1">PFMP!$A$6:$J$53</definedName>
    <definedName name="_xlnm._FilterDatabase" localSheetId="3" hidden="1">'Première (CSR)'!$A$6:$O$53</definedName>
    <definedName name="_xlnm._FilterDatabase" localSheetId="2" hidden="1">'Première (Cuisine)'!$A$6:$O$53</definedName>
    <definedName name="_xlnm._FilterDatabase" localSheetId="1" hidden="1">Seconde!$A$6:$O$53</definedName>
    <definedName name="_xlnm._FilterDatabase" localSheetId="8" hidden="1">'Synthèse suivi BACPRO'!$A$5:$P$12</definedName>
    <definedName name="_xlnm._FilterDatabase" localSheetId="5" hidden="1">'Terminale (CSR)'!$A$6:$O$53</definedName>
    <definedName name="_xlnm._FilterDatabase" localSheetId="4" hidden="1">'Terminale (Cuisine)'!$A$6:$O$53</definedName>
    <definedName name="competences" localSheetId="8">#REF!</definedName>
    <definedName name="competences">#REF!</definedName>
    <definedName name="EP1_ecrit_elev1" localSheetId="8">#REF!</definedName>
    <definedName name="EP1_ecrit_elev1">#REF!</definedName>
    <definedName name="EP1_oral" localSheetId="8">#REF!</definedName>
    <definedName name="EP1_oral">#REF!</definedName>
    <definedName name="EP1_oral_elev2" localSheetId="8">#REF!</definedName>
    <definedName name="EP1_oral_elev2">#REF!</definedName>
    <definedName name="EP1_oral_elev3" localSheetId="8">#REF!</definedName>
    <definedName name="EP1_oral_elev3">#REF!</definedName>
    <definedName name="EP1_oral_elev4" localSheetId="8">#REF!</definedName>
    <definedName name="EP1_oral_elev4">#REF!</definedName>
    <definedName name="EP1_oral_elev5" localSheetId="8">#REF!</definedName>
    <definedName name="EP1_oral_elev5">#REF!</definedName>
    <definedName name="EP1_oral_elev6" localSheetId="8">#REF!</definedName>
    <definedName name="EP1_oral_elev6">#REF!</definedName>
    <definedName name="EP2_PFMP_elev1" localSheetId="8">#REF!</definedName>
    <definedName name="EP2_PFMP_elev1">#REF!</definedName>
    <definedName name="EP2_pratique_elev1" localSheetId="8">#REF!</definedName>
    <definedName name="EP2_pratique_elev1">#REF!</definedName>
    <definedName name="_xlnm.Print_Titles" localSheetId="6">PFMP!$2:$7</definedName>
    <definedName name="_xlnm.Print_Titles" localSheetId="3">'Première (CSR)'!$2:$7</definedName>
    <definedName name="_xlnm.Print_Titles" localSheetId="2">'Première (Cuisine)'!$2:$7</definedName>
    <definedName name="_xlnm.Print_Titles" localSheetId="1">Seconde!$2:$7</definedName>
    <definedName name="_xlnm.Print_Titles" localSheetId="8">'Synthèse suivi BACPRO'!$2:$5</definedName>
    <definedName name="_xlnm.Print_Titles" localSheetId="5">'Terminale (CSR)'!$2:$7</definedName>
    <definedName name="_xlnm.Print_Titles" localSheetId="4">'Terminale (Cuisine)'!$2:$7</definedName>
    <definedName name="pole" localSheetId="8">#REF!</definedName>
    <definedName name="pole">#REF!</definedName>
    <definedName name="poles" localSheetId="8">#REF!,#REF!</definedName>
    <definedName name="poles">#REF!,#REF!</definedName>
    <definedName name="travail" localSheetId="8">#REF!</definedName>
    <definedName name="travail">#REF!</definedName>
    <definedName name="tres" localSheetId="8">#REF!</definedName>
    <definedName name="tres">#REF!</definedName>
    <definedName name="_xlnm.Print_Area" localSheetId="6">PFMP!$A$1:$O$81</definedName>
    <definedName name="_xlnm.Print_Area" localSheetId="3">'Première (CSR)'!$A$1:$Q$82</definedName>
    <definedName name="_xlnm.Print_Area" localSheetId="2">'Première (Cuisine)'!$A$1:$Q$82</definedName>
    <definedName name="_xlnm.Print_Area" localSheetId="1">Seconde!$A$1:$Q$82</definedName>
    <definedName name="_xlnm.Print_Area" localSheetId="8">'Synthèse suivi BACPRO'!$A$1:$R$31</definedName>
    <definedName name="_xlnm.Print_Area" localSheetId="5">'Terminale (CSR)'!$A$1:$Q$82</definedName>
    <definedName name="_xlnm.Print_Area" localSheetId="4">'Terminale (Cuisine)'!$A$1:$Q$82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10" l="1"/>
  <c r="Q12" i="10"/>
  <c r="Q13" i="10"/>
  <c r="Q14" i="10"/>
  <c r="Q16" i="10"/>
  <c r="Q17" i="10"/>
  <c r="Q18" i="10"/>
  <c r="Q19" i="10"/>
  <c r="Q7" i="10"/>
  <c r="Q8" i="10"/>
  <c r="Q9" i="10"/>
  <c r="J6" i="10"/>
  <c r="L6" i="10"/>
  <c r="P8" i="18"/>
  <c r="Q8" i="18" s="1"/>
  <c r="M6" i="10" s="1"/>
  <c r="O6" i="10"/>
  <c r="K77" i="13"/>
  <c r="K76" i="13"/>
  <c r="K68" i="13"/>
  <c r="K64" i="13"/>
  <c r="K60" i="13"/>
  <c r="K54" i="13"/>
  <c r="K41" i="13"/>
  <c r="K23" i="13"/>
  <c r="K18" i="13"/>
  <c r="K15" i="13"/>
  <c r="K13" i="13"/>
  <c r="K8" i="13"/>
  <c r="P77" i="9"/>
  <c r="P76" i="9"/>
  <c r="P68" i="9"/>
  <c r="P64" i="9"/>
  <c r="P60" i="9"/>
  <c r="P54" i="9"/>
  <c r="P41" i="9"/>
  <c r="P23" i="9"/>
  <c r="P18" i="9"/>
  <c r="P15" i="9"/>
  <c r="P13" i="9"/>
  <c r="P8" i="9"/>
  <c r="Q8" i="9" s="1"/>
  <c r="I6" i="10" s="1"/>
  <c r="P77" i="15"/>
  <c r="P76" i="15"/>
  <c r="P68" i="15"/>
  <c r="P64" i="15"/>
  <c r="Q64" i="15" s="1"/>
  <c r="J16" i="10" s="1"/>
  <c r="P60" i="15"/>
  <c r="P54" i="15"/>
  <c r="P41" i="15"/>
  <c r="P23" i="15"/>
  <c r="Q23" i="15" s="1"/>
  <c r="J11" i="10" s="1"/>
  <c r="P18" i="15"/>
  <c r="P15" i="15"/>
  <c r="P13" i="15"/>
  <c r="P8" i="15"/>
  <c r="Q8" i="15" s="1"/>
  <c r="P77" i="16"/>
  <c r="P76" i="16"/>
  <c r="P68" i="16"/>
  <c r="P64" i="16"/>
  <c r="P60" i="16"/>
  <c r="P54" i="16"/>
  <c r="P41" i="16"/>
  <c r="P23" i="16"/>
  <c r="P18" i="16"/>
  <c r="P15" i="16"/>
  <c r="P13" i="16"/>
  <c r="P8" i="16"/>
  <c r="Q8" i="16" s="1"/>
  <c r="K6" i="10" s="1"/>
  <c r="P77" i="17"/>
  <c r="P76" i="17"/>
  <c r="P68" i="17"/>
  <c r="P64" i="17"/>
  <c r="P60" i="17"/>
  <c r="P54" i="17"/>
  <c r="P41" i="17"/>
  <c r="P23" i="17"/>
  <c r="Q23" i="17" s="1"/>
  <c r="L11" i="10" s="1"/>
  <c r="P18" i="17"/>
  <c r="P15" i="17"/>
  <c r="P13" i="17"/>
  <c r="P8" i="17"/>
  <c r="Q8" i="17" s="1"/>
  <c r="Q18" i="17"/>
  <c r="L9" i="10" s="1"/>
  <c r="Q64" i="17"/>
  <c r="L16" i="10" s="1"/>
  <c r="Q77" i="17"/>
  <c r="L19" i="10" s="1"/>
  <c r="Q76" i="17"/>
  <c r="L18" i="10" s="1"/>
  <c r="Q54" i="17"/>
  <c r="L13" i="10" s="1"/>
  <c r="Q15" i="17"/>
  <c r="L8" i="10" s="1"/>
  <c r="P77" i="18"/>
  <c r="P76" i="18"/>
  <c r="Q76" i="18" s="1"/>
  <c r="M18" i="10" s="1"/>
  <c r="P68" i="18"/>
  <c r="P64" i="18"/>
  <c r="Q64" i="18" s="1"/>
  <c r="M16" i="10" s="1"/>
  <c r="P60" i="18"/>
  <c r="P54" i="18"/>
  <c r="Q54" i="18" s="1"/>
  <c r="M13" i="10" s="1"/>
  <c r="P41" i="18"/>
  <c r="P23" i="18"/>
  <c r="Q23" i="18" s="1"/>
  <c r="M11" i="10" s="1"/>
  <c r="P18" i="18"/>
  <c r="P15" i="18"/>
  <c r="Q15" i="18" s="1"/>
  <c r="M8" i="10" s="1"/>
  <c r="P13" i="18"/>
  <c r="Q77" i="18"/>
  <c r="M19" i="10" s="1"/>
  <c r="Q68" i="18"/>
  <c r="M17" i="10" s="1"/>
  <c r="Q60" i="18"/>
  <c r="M14" i="10" s="1"/>
  <c r="Q41" i="18"/>
  <c r="M12" i="10" s="1"/>
  <c r="Q18" i="18"/>
  <c r="M9" i="10" s="1"/>
  <c r="Q13" i="18"/>
  <c r="M7" i="10" s="1"/>
  <c r="F3" i="18"/>
  <c r="D3" i="18"/>
  <c r="A3" i="18"/>
  <c r="E2" i="18"/>
  <c r="E1" i="18"/>
  <c r="Q68" i="17"/>
  <c r="L17" i="10" s="1"/>
  <c r="Q60" i="17"/>
  <c r="L14" i="10" s="1"/>
  <c r="Q41" i="17"/>
  <c r="L12" i="10" s="1"/>
  <c r="Q13" i="17"/>
  <c r="L7" i="10" s="1"/>
  <c r="F3" i="17"/>
  <c r="D3" i="17"/>
  <c r="A3" i="17"/>
  <c r="E2" i="17"/>
  <c r="E1" i="17"/>
  <c r="K19" i="10"/>
  <c r="K18" i="10"/>
  <c r="Q77" i="16"/>
  <c r="Q76" i="16"/>
  <c r="Q68" i="16"/>
  <c r="K17" i="10" s="1"/>
  <c r="Q64" i="16"/>
  <c r="K16" i="10" s="1"/>
  <c r="Q60" i="16"/>
  <c r="K14" i="10" s="1"/>
  <c r="Q54" i="16"/>
  <c r="K13" i="10" s="1"/>
  <c r="Q41" i="16"/>
  <c r="K12" i="10" s="1"/>
  <c r="Q23" i="16"/>
  <c r="K11" i="10" s="1"/>
  <c r="Q18" i="16"/>
  <c r="K9" i="10" s="1"/>
  <c r="Q15" i="16"/>
  <c r="K8" i="10" s="1"/>
  <c r="Q13" i="16"/>
  <c r="K7" i="10" s="1"/>
  <c r="F3" i="16"/>
  <c r="D3" i="16"/>
  <c r="A3" i="16"/>
  <c r="E2" i="16"/>
  <c r="E1" i="16"/>
  <c r="Q77" i="15"/>
  <c r="J19" i="10" s="1"/>
  <c r="Q76" i="15"/>
  <c r="J18" i="10" s="1"/>
  <c r="Q68" i="15"/>
  <c r="J17" i="10" s="1"/>
  <c r="Q60" i="15"/>
  <c r="J14" i="10" s="1"/>
  <c r="Q54" i="15"/>
  <c r="J13" i="10" s="1"/>
  <c r="Q41" i="15"/>
  <c r="J12" i="10" s="1"/>
  <c r="Q18" i="15"/>
  <c r="J9" i="10" s="1"/>
  <c r="Q15" i="15"/>
  <c r="J8" i="10" s="1"/>
  <c r="Q13" i="15"/>
  <c r="J7" i="10" s="1"/>
  <c r="F3" i="15"/>
  <c r="D3" i="15"/>
  <c r="A3" i="15"/>
  <c r="E2" i="15"/>
  <c r="E1" i="15"/>
  <c r="D3" i="13"/>
  <c r="A3" i="13"/>
  <c r="F3" i="13"/>
  <c r="E2" i="13"/>
  <c r="E1" i="13"/>
  <c r="D3" i="9"/>
  <c r="E2" i="9"/>
  <c r="E1" i="9"/>
  <c r="F3" i="9"/>
  <c r="R2" i="10"/>
  <c r="C1" i="10"/>
  <c r="C2" i="10"/>
  <c r="H3" i="10"/>
  <c r="K2" i="12"/>
  <c r="G1" i="12"/>
  <c r="AA3" i="12" s="1"/>
  <c r="AF15" i="12"/>
  <c r="AE15" i="12"/>
  <c r="AD15" i="12"/>
  <c r="AC15" i="12"/>
  <c r="AA15" i="12"/>
  <c r="AF14" i="12"/>
  <c r="AE14" i="12"/>
  <c r="AD14" i="12"/>
  <c r="AC14" i="12"/>
  <c r="AA14" i="12"/>
  <c r="AF13" i="12"/>
  <c r="AE13" i="12"/>
  <c r="AD13" i="12"/>
  <c r="AC13" i="12"/>
  <c r="AA13" i="12"/>
  <c r="AF12" i="12"/>
  <c r="AE12" i="12"/>
  <c r="AD12" i="12"/>
  <c r="AC12" i="12"/>
  <c r="AA12" i="12"/>
  <c r="AF11" i="12"/>
  <c r="AE11" i="12"/>
  <c r="AD11" i="12"/>
  <c r="AC11" i="12"/>
  <c r="AA11" i="12"/>
  <c r="AF10" i="12"/>
  <c r="AE10" i="12"/>
  <c r="AD10" i="12"/>
  <c r="AC10" i="12"/>
  <c r="AA10" i="12"/>
  <c r="AF9" i="12"/>
  <c r="AE9" i="12"/>
  <c r="AD9" i="12"/>
  <c r="AC9" i="12"/>
  <c r="AA9" i="12"/>
  <c r="AF8" i="12"/>
  <c r="AE8" i="12"/>
  <c r="AD8" i="12"/>
  <c r="AC8" i="12"/>
  <c r="AA8" i="12"/>
  <c r="AF7" i="12"/>
  <c r="AE7" i="12"/>
  <c r="AD7" i="12"/>
  <c r="AC7" i="12"/>
  <c r="AA7" i="12"/>
  <c r="AF6" i="12"/>
  <c r="AE6" i="12"/>
  <c r="AD6" i="12"/>
  <c r="AC6" i="12"/>
  <c r="AA6" i="12"/>
  <c r="AF5" i="12"/>
  <c r="AE5" i="12"/>
  <c r="AD5" i="12"/>
  <c r="AC5" i="12"/>
  <c r="AA5" i="12"/>
  <c r="AF4" i="12"/>
  <c r="AE4" i="12"/>
  <c r="AD4" i="12"/>
  <c r="AC4" i="12"/>
  <c r="AA4" i="12"/>
  <c r="Q6" i="10" l="1"/>
  <c r="A3" i="10"/>
  <c r="Q23" i="9"/>
  <c r="I11" i="10" s="1"/>
  <c r="Q77" i="9"/>
  <c r="I19" i="10" s="1"/>
  <c r="Q76" i="9"/>
  <c r="I18" i="10" s="1"/>
  <c r="Q68" i="9"/>
  <c r="I17" i="10" s="1"/>
  <c r="Q64" i="9"/>
  <c r="I16" i="10" s="1"/>
  <c r="Q60" i="9"/>
  <c r="I14" i="10" s="1"/>
  <c r="Q54" i="9"/>
  <c r="I13" i="10" s="1"/>
  <c r="Q41" i="9"/>
  <c r="I12" i="10" s="1"/>
  <c r="Q18" i="9"/>
  <c r="I9" i="10" s="1"/>
  <c r="Q15" i="9"/>
  <c r="I8" i="10" s="1"/>
  <c r="Q13" i="9"/>
  <c r="I7" i="10" s="1"/>
  <c r="A3" i="9"/>
  <c r="L23" i="13"/>
  <c r="O11" i="10" s="1"/>
  <c r="L13" i="13"/>
  <c r="O7" i="10" s="1"/>
  <c r="L41" i="13"/>
  <c r="O12" i="10" s="1"/>
  <c r="L68" i="13"/>
  <c r="O17" i="10" s="1"/>
  <c r="L64" i="13"/>
  <c r="O16" i="10" s="1"/>
  <c r="L15" i="13"/>
  <c r="O8" i="10" s="1"/>
  <c r="L54" i="13"/>
  <c r="O13" i="10" s="1"/>
  <c r="L76" i="13"/>
  <c r="O18" i="10" s="1"/>
  <c r="L8" i="13"/>
  <c r="L18" i="13"/>
  <c r="O9" i="10" s="1"/>
  <c r="L60" i="13"/>
  <c r="O14" i="10" s="1"/>
  <c r="L77" i="13"/>
  <c r="O19" i="10" s="1"/>
  <c r="R13" i="10" l="1"/>
  <c r="R18" i="10"/>
  <c r="R12" i="10"/>
  <c r="R9" i="10"/>
  <c r="R6" i="10"/>
  <c r="R14" i="10"/>
  <c r="R19" i="10"/>
  <c r="R8" i="10"/>
  <c r="R16" i="10"/>
  <c r="R11" i="10"/>
  <c r="R7" i="10"/>
  <c r="R1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Sebastien GUILLAUME</author>
  </authors>
  <commentList>
    <comment ref="G6" authorId="0" shapeId="0" xr:uid="{00000000-0006-0000-0100-000001000000}">
      <text>
        <r>
          <rPr>
            <b/>
            <sz val="11"/>
            <color indexed="81"/>
            <rFont val="Tahoma"/>
            <family val="2"/>
          </rPr>
          <t>Nommer la séance en indiquant la date du positionnement,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Sebastien GUILLAUME</author>
  </authors>
  <commentList>
    <comment ref="G6" authorId="0" shapeId="0" xr:uid="{00000000-0006-0000-0200-000001000000}">
      <text>
        <r>
          <rPr>
            <b/>
            <sz val="11"/>
            <color indexed="81"/>
            <rFont val="Tahoma"/>
            <family val="2"/>
          </rPr>
          <t>Nommer la séance en indiquant la date du positionnement,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Sebastien GUILLAUME</author>
  </authors>
  <commentList>
    <comment ref="G6" authorId="0" shapeId="0" xr:uid="{00000000-0006-0000-0300-000001000000}">
      <text>
        <r>
          <rPr>
            <b/>
            <sz val="11"/>
            <color indexed="81"/>
            <rFont val="Tahoma"/>
            <family val="2"/>
          </rPr>
          <t>Nommer la séance en indiquant la date du positionnement,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Sebastien GUILLAUME</author>
  </authors>
  <commentList>
    <comment ref="G6" authorId="0" shapeId="0" xr:uid="{00000000-0006-0000-0400-000001000000}">
      <text>
        <r>
          <rPr>
            <b/>
            <sz val="11"/>
            <color indexed="81"/>
            <rFont val="Tahoma"/>
            <family val="2"/>
          </rPr>
          <t>Nommer la séance en indiquant la date du positionnement,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Sebastien GUILLAUME</author>
  </authors>
  <commentList>
    <comment ref="G6" authorId="0" shapeId="0" xr:uid="{00000000-0006-0000-0500-000001000000}">
      <text>
        <r>
          <rPr>
            <b/>
            <sz val="11"/>
            <color indexed="81"/>
            <rFont val="Tahoma"/>
            <family val="2"/>
          </rPr>
          <t>Nommer la séance en indiquant la date du positionnement,</t>
        </r>
      </text>
    </comment>
  </commentList>
</comments>
</file>

<file path=xl/sharedStrings.xml><?xml version="1.0" encoding="utf-8"?>
<sst xmlns="http://schemas.openxmlformats.org/spreadsheetml/2006/main" count="1138" uniqueCount="220">
  <si>
    <t>PFMP</t>
  </si>
  <si>
    <t xml:space="preserve">Etablissement </t>
  </si>
  <si>
    <t>Nom prénom :</t>
  </si>
  <si>
    <t>Code &gt;&gt;</t>
  </si>
  <si>
    <t>Vide</t>
  </si>
  <si>
    <t>Compétence &gt;&gt;</t>
  </si>
  <si>
    <t>Non concernée</t>
  </si>
  <si>
    <t>Sélectionnée</t>
  </si>
  <si>
    <t>Non maîtrisée</t>
  </si>
  <si>
    <t>Insuffis. maîtrisée</t>
  </si>
  <si>
    <t>Maîtrise satisfaisante</t>
  </si>
  <si>
    <t>Très bonne maîtrise</t>
  </si>
  <si>
    <t>Degré acquisition</t>
  </si>
  <si>
    <t>Positionnemment</t>
  </si>
  <si>
    <t>SPCF = Seconde Professionnelle Compétence Famille des Métiers</t>
  </si>
  <si>
    <t>Cu-C = Compétences du référentiel Bac Pro Cuisine / Se-C = Compétence du référentiel Bac Pro CSR / Autres communes</t>
  </si>
  <si>
    <t>Bulletin de compétences</t>
  </si>
  <si>
    <t>Référentiels</t>
  </si>
  <si>
    <t>Titre compétences référentiels</t>
  </si>
  <si>
    <t>SPCF1</t>
  </si>
  <si>
    <t>Organiser la production</t>
  </si>
  <si>
    <t>Recueillir les informations et préparer la production/le service</t>
  </si>
  <si>
    <t>Cu-C1-1.1</t>
  </si>
  <si>
    <t>Recueillir les informations et renseigner ou élaborer des documents relatifs à la production</t>
  </si>
  <si>
    <t>Se-C2-1.2</t>
  </si>
  <si>
    <t>Organiser la mise en place</t>
  </si>
  <si>
    <t>C3-1.2</t>
  </si>
  <si>
    <t>Appliquer et faire appliquer les plannings de service</t>
  </si>
  <si>
    <t>C4-1.1</t>
  </si>
  <si>
    <t>Déterminer les besoins en consommables et en petits matériels en fonction de l'activité prévue</t>
  </si>
  <si>
    <t>C4-1.3</t>
  </si>
  <si>
    <t>Participer à la planification des commandes et des livraisons. État des réservations. Fiches techniques valorisées.</t>
  </si>
  <si>
    <t>Entretenir les matériels / locaux</t>
  </si>
  <si>
    <t>Cu-C1-1.4</t>
  </si>
  <si>
    <t>Entretenir les locaux et les matériels</t>
  </si>
  <si>
    <t>Se-C2-1.1</t>
  </si>
  <si>
    <t>Mettre en place le poste de travail
Réaliser la mise en place</t>
  </si>
  <si>
    <t>Cu-C1-1.3</t>
  </si>
  <si>
    <t>Mettre en place le(s) poste(s) de travail pour la production</t>
  </si>
  <si>
    <t>Se-C2-1.3</t>
  </si>
  <si>
    <t>Réaliser les différentes mises en place</t>
  </si>
  <si>
    <t>Se-C2-1.4</t>
  </si>
  <si>
    <t>Contrôler les mises en place</t>
  </si>
  <si>
    <t>Gérer son poste de travail</t>
  </si>
  <si>
    <t>Cu-C1-1.2</t>
  </si>
  <si>
    <t>Planifier son travail dans le temps et dans l'espace</t>
  </si>
  <si>
    <t>Se-C2-2.1</t>
  </si>
  <si>
    <t>Participer à l'organisation avec les autres services (cuisine, bar, office, lingerie, réception, services techniques…)</t>
  </si>
  <si>
    <t>Se-C2-2.2</t>
  </si>
  <si>
    <t>Organiser et répartir les activités et les tâches avant, pendant et après le service</t>
  </si>
  <si>
    <t>C3-1.4</t>
  </si>
  <si>
    <t>Gérer les aléas de fonctionnement liés au personnel (La prévention des risques liés à l'activité physique)</t>
  </si>
  <si>
    <t>SPCF2</t>
  </si>
  <si>
    <t>Maîtriser les bases du métier                                                                       Maîtriser les bases du métier</t>
  </si>
  <si>
    <t>Réaliser les préparations culinaires, cuisiner, dresser et distribuer</t>
  </si>
  <si>
    <t>Cu-C1-2.1</t>
  </si>
  <si>
    <t>Réaliser les préparations préliminaires</t>
  </si>
  <si>
    <t>Cu-C1-2.2</t>
  </si>
  <si>
    <t>Apprêter les matières premières</t>
  </si>
  <si>
    <t>Cu-C1-2.3</t>
  </si>
  <si>
    <t>Tailler et découper</t>
  </si>
  <si>
    <t>Cu-C1-2.4</t>
  </si>
  <si>
    <t>Décorer</t>
  </si>
  <si>
    <t>Cu-C1-2.6</t>
  </si>
  <si>
    <t>Réaliser les fonds et les fumets</t>
  </si>
  <si>
    <t>Cu-C1-2.7</t>
  </si>
  <si>
    <t>Réaliser les liaisons</t>
  </si>
  <si>
    <t>Cu-C1-2.8</t>
  </si>
  <si>
    <t>Réaliser les grandes sauces de base, les jus et les coulis</t>
  </si>
  <si>
    <t>Cu-C1-2.9</t>
  </si>
  <si>
    <t>Réaliser les préparations de base (farces, appareils, purée, beurres et crème)</t>
  </si>
  <si>
    <t>Cu-C1-2.10</t>
  </si>
  <si>
    <t>Réaliser les pâtes de base</t>
  </si>
  <si>
    <t>Cu-C1-2.11</t>
  </si>
  <si>
    <t>Mettre en œuvre les cuissons</t>
  </si>
  <si>
    <t>Cu-C1-3.1</t>
  </si>
  <si>
    <t>Réaliser les potages</t>
  </si>
  <si>
    <t>Cu-C1-3.2</t>
  </si>
  <si>
    <t>Réaliser les hors d’oeuvre froids et chauds</t>
  </si>
  <si>
    <t>Cu-C1-3.3</t>
  </si>
  <si>
    <t>Produire des mets à base de poissons, coquillages, crustacés, mollusques</t>
  </si>
  <si>
    <t>Cu-C1-3.4</t>
  </si>
  <si>
    <t>Produire des mets à base de viandes, volailles, gibiers, abats, œufs</t>
  </si>
  <si>
    <t>Cu-C1-3.5</t>
  </si>
  <si>
    <t>Réaliser les garnitures d’accompagnement</t>
  </si>
  <si>
    <t>Cu-C1-3.6</t>
  </si>
  <si>
    <t>Réaliser les desserts</t>
  </si>
  <si>
    <t>Cu-C1-4.1</t>
  </si>
  <si>
    <t>Dresser et mettre en valeur les préparations</t>
  </si>
  <si>
    <t>Cu-C1-4.2</t>
  </si>
  <si>
    <t>Distribuer la production</t>
  </si>
  <si>
    <t>Prendre en charge la clientèle, vendre, servir</t>
  </si>
  <si>
    <t>Se-C1-1.2</t>
  </si>
  <si>
    <t>Accueillir la clientèle</t>
  </si>
  <si>
    <t>Se-C1-1.3</t>
  </si>
  <si>
    <t>Recueillir les besoins et les attentes de la clientèle</t>
  </si>
  <si>
    <t>Se-C1-1.4</t>
  </si>
  <si>
    <t>Présenter les supports de vente</t>
  </si>
  <si>
    <t>Se-C1-1.5</t>
  </si>
  <si>
    <t>Conseiller la clientèle, proposer une argumentation commerciale</t>
  </si>
  <si>
    <t>Se-C1-1.8</t>
  </si>
  <si>
    <t>Prendre congé du client</t>
  </si>
  <si>
    <t>Se-C1-3.1</t>
  </si>
  <si>
    <t>Valoriser les produits</t>
  </si>
  <si>
    <t>Se-C1-3.2</t>
  </si>
  <si>
    <t>Valoriser les espaces de vente</t>
  </si>
  <si>
    <t>Se-C1-3.4</t>
  </si>
  <si>
    <t>Proposer des accords mets-boissons ou boissons-mets</t>
  </si>
  <si>
    <t>Se-C1-3.5</t>
  </si>
  <si>
    <t>Prendre une commande</t>
  </si>
  <si>
    <t>Se-C1-3.7</t>
  </si>
  <si>
    <t>Facturer et encaisser</t>
  </si>
  <si>
    <t>Se-C2-3.1</t>
  </si>
  <si>
    <t>Servir des mets à l'assiette, au plat (anglaise, française, plat sur table), au plateau, au guéridon, au buffet</t>
  </si>
  <si>
    <t>Se-C2-3.2</t>
  </si>
  <si>
    <t>Valoriser des mets à l'assiette, au plat (anglaise, française, plat sur table), au plateau, au guéridon, au buffet</t>
  </si>
  <si>
    <t>Se-C2-3.3</t>
  </si>
  <si>
    <t>Servir des boissons : apéritifs, eaux et boissons rafraîchissantes sans alcool, boissons fermentées, vins, boissons chaudes</t>
  </si>
  <si>
    <t>Contribuer au stockage des marchandises 
Gérer les invendus</t>
  </si>
  <si>
    <t>C4-1.4</t>
  </si>
  <si>
    <t>Renseigner les documents d'approvisionnement</t>
  </si>
  <si>
    <t>C4-2.1</t>
  </si>
  <si>
    <t>Réceptionner et contrôler les produits livrés (sur plan quantitatif et qualitatif)</t>
  </si>
  <si>
    <t>C4-2.2</t>
  </si>
  <si>
    <t>Réaliser les opérations de déconditionnement et de conditionnement</t>
  </si>
  <si>
    <t>C4-2.3</t>
  </si>
  <si>
    <t>Stocker les produits</t>
  </si>
  <si>
    <t>C4-2.4</t>
  </si>
  <si>
    <t>Mettre à jour les stocks en utilisant les documents et outils de gestion appropriés</t>
  </si>
  <si>
    <t>C4-4.4</t>
  </si>
  <si>
    <t>Gérer les invendus</t>
  </si>
  <si>
    <t>Contribuer à la démarche qualité</t>
  </si>
  <si>
    <t>C5-1.3</t>
  </si>
  <si>
    <t>Intégrer les dimensions liées à l'environnement et au développement durable dans sa pratique professsionnelle</t>
  </si>
  <si>
    <t>C5-2.2</t>
  </si>
  <si>
    <t>Contrôler la qualité organoleptique des matières premières et des productions</t>
  </si>
  <si>
    <t>C5-2.5</t>
  </si>
  <si>
    <t>S'inscrire dans une démarche de veille , de recherche et de développement (nnovation, créativité…)</t>
  </si>
  <si>
    <t>SPCF3</t>
  </si>
  <si>
    <t>S'insérer dans une équipe</t>
  </si>
  <si>
    <t>Entretenir les relations professionnelles</t>
  </si>
  <si>
    <t>Cu-C2-1.2</t>
  </si>
  <si>
    <t>Communiquer avec les fournisseurs</t>
  </si>
  <si>
    <t>Cu-C2-2.3</t>
  </si>
  <si>
    <t>Communiquer avec la clientèle</t>
  </si>
  <si>
    <t>Se-C1-2.4</t>
  </si>
  <si>
    <t>C5-1.1</t>
  </si>
  <si>
    <t>Être à l'écoute de la clientèle</t>
  </si>
  <si>
    <t>Communiquer au sein de la structure, se positionner dans l'équipe</t>
  </si>
  <si>
    <t>Cu-C2-1.1</t>
  </si>
  <si>
    <t>Communiquer au sein d'une équipe, de la structure</t>
  </si>
  <si>
    <t>Cu-C2-2.1</t>
  </si>
  <si>
    <t>Communiquer avant le service avec le personnel de salle</t>
  </si>
  <si>
    <t>Cu-C2-2.2</t>
  </si>
  <si>
    <t>Communiquer en situation de service</t>
  </si>
  <si>
    <t>Se-C1-2.1</t>
  </si>
  <si>
    <t>Communiquer avant le service avec les équipes (cuisine, bar, cave, réception…)</t>
  </si>
  <si>
    <t>Se-C1-2.2</t>
  </si>
  <si>
    <t>Communiquer en situation de service avec les équipes</t>
  </si>
  <si>
    <t>Se-C1-2.3</t>
  </si>
  <si>
    <t>C3-3.1</t>
  </si>
  <si>
    <t>Produire une synthèse écrite</t>
  </si>
  <si>
    <t>C3-3.2</t>
  </si>
  <si>
    <t>Présenter oralement la synthèse</t>
  </si>
  <si>
    <t>Adopter une posture professionnelle</t>
  </si>
  <si>
    <t>C3-1.1</t>
  </si>
  <si>
    <r>
      <t xml:space="preserve">Adopter </t>
    </r>
    <r>
      <rPr>
        <strike/>
        <sz val="9"/>
        <color theme="1"/>
        <rFont val="Calibri"/>
        <family val="2"/>
        <scheme val="minor"/>
      </rPr>
      <t>et faire adopter</t>
    </r>
    <r>
      <rPr>
        <sz val="9"/>
        <color theme="1"/>
        <rFont val="Calibri"/>
        <family val="2"/>
        <scheme val="minor"/>
      </rPr>
      <t xml:space="preserve"> une attitude et un comportement professionnels</t>
    </r>
  </si>
  <si>
    <t>S'auto-évaluer et rendre compte</t>
  </si>
  <si>
    <t>C3-1.3</t>
  </si>
  <si>
    <r>
      <t xml:space="preserve">S'inscrire </t>
    </r>
    <r>
      <rPr>
        <strike/>
        <sz val="9"/>
        <color theme="1"/>
        <rFont val="Calibri"/>
        <family val="2"/>
        <scheme val="minor"/>
      </rPr>
      <t>(et inscrire le personnel sous sa responsabilité)</t>
    </r>
    <r>
      <rPr>
        <sz val="9"/>
        <color theme="1"/>
        <rFont val="Calibri"/>
        <family val="2"/>
        <scheme val="minor"/>
      </rPr>
      <t xml:space="preserve"> dans un principe de formation continue tout au long de la vie </t>
    </r>
    <r>
      <rPr>
        <strike/>
        <sz val="9"/>
        <color theme="1"/>
        <rFont val="Calibri"/>
        <family val="2"/>
        <scheme val="minor"/>
      </rPr>
      <t>et/ou de projet de déroulement de carrière</t>
    </r>
  </si>
  <si>
    <t>C3-2.1</t>
  </si>
  <si>
    <r>
      <t xml:space="preserve">Évaluer son travail </t>
    </r>
    <r>
      <rPr>
        <strike/>
        <sz val="9"/>
        <color theme="1"/>
        <rFont val="Calibri"/>
        <family val="2"/>
        <scheme val="minor"/>
      </rPr>
      <t>et/ou celui de son équipe</t>
    </r>
  </si>
  <si>
    <t>Nom prénom du professeur de cuisine :</t>
  </si>
  <si>
    <t>Emargement :</t>
  </si>
  <si>
    <t>Emargement professeur de CSR :</t>
  </si>
  <si>
    <t>Seconde Professionnelle Famille des métiers 
Hôtellerie-restauration</t>
  </si>
  <si>
    <t>seconde</t>
  </si>
  <si>
    <t xml:space="preserve">première
cuisine  </t>
  </si>
  <si>
    <t>première
CSR</t>
  </si>
  <si>
    <t xml:space="preserve">termianle
cuisine  </t>
  </si>
  <si>
    <t>terminale
CSR</t>
  </si>
  <si>
    <t>Version du document :</t>
  </si>
  <si>
    <t>Les documents sont élaborés par une équipe de travail pédagogique. 
Ce livret pour la formation professionnelle sera utilisé par l’ensemble de l’équipe. 
Pour conserver l’autonomie de chaque établissement, vous pouvez modifier ou rajouter certains éléments (ex : photo de l’élève). 
Le passeport est à utiliser dès à présent sur le cycle de formation BAC PRO. Il vous appartient dans chaque établissement de réfléchir à l’usage qui sera fait de ce passeport : version papier ?, version numérique ?, qui les conserve ? 
Ce livret sera remis à chaque élève à l’issue de son Bac Professionnel. 
Celui-ci servira de véritable passeport pour s’insérer dans le monde professionnel.</t>
  </si>
  <si>
    <t>1   du 06/10/2021</t>
  </si>
  <si>
    <t xml:space="preserve">Nom prénom de l'apprenant : </t>
  </si>
  <si>
    <t xml:space="preserve">Année scolaire : </t>
  </si>
  <si>
    <t>Date de positionnement</t>
  </si>
  <si>
    <t xml:space="preserve">Signature : </t>
  </si>
  <si>
    <t>Code élève</t>
  </si>
  <si>
    <t>f001</t>
  </si>
  <si>
    <t xml:space="preserve">Pris connaissance par l'apprenant le: </t>
  </si>
  <si>
    <t>Niveau 1
Valeur 1</t>
  </si>
  <si>
    <t>Niveau 2
Valeur 2</t>
  </si>
  <si>
    <t>Niveau 3
Valeur 3</t>
  </si>
  <si>
    <t>Niveau 4
Valeur 4</t>
  </si>
  <si>
    <t>Conseils pour progresser</t>
  </si>
  <si>
    <t>Compétences RECTEC</t>
  </si>
  <si>
    <t xml:space="preserve">Commentaire de l'équipe pédagogique : </t>
  </si>
  <si>
    <t>PFMP formative1</t>
  </si>
  <si>
    <t>PFMP formative2</t>
  </si>
  <si>
    <t>PFMP formative3</t>
  </si>
  <si>
    <t xml:space="preserve"> </t>
  </si>
  <si>
    <t>PFMP certificative 1</t>
  </si>
  <si>
    <t>PFMP certificative 2</t>
  </si>
  <si>
    <r>
      <t xml:space="preserve">Appliquer </t>
    </r>
    <r>
      <rPr>
        <strike/>
        <sz val="9"/>
        <color theme="1"/>
        <rFont val="Calibri"/>
        <family val="2"/>
        <scheme val="minor"/>
      </rPr>
      <t>et faire appliquer</t>
    </r>
    <r>
      <rPr>
        <sz val="9"/>
        <color theme="1"/>
        <rFont val="Calibri"/>
        <family val="2"/>
        <scheme val="minor"/>
      </rPr>
      <t xml:space="preserve"> les plannings de service</t>
    </r>
  </si>
  <si>
    <t>Adopter et faire adopter une attitude et un comportement professionnels</t>
  </si>
  <si>
    <t>S'inscrire (et inscrire le personnel sous sa responsabilité) dans un principe de formation continue tout au long de la vie et/ou de projet de déroulement de carrière</t>
  </si>
  <si>
    <t>Évaluer son travail et/ou celui de son équipe</t>
  </si>
  <si>
    <t>Établissement :</t>
  </si>
  <si>
    <t>ÉTABLISSEMENT</t>
  </si>
  <si>
    <t>NOM &amp; PRÉNOM DU CANDIDAT</t>
  </si>
  <si>
    <t>LIVRET DE SUIVI DE COMPÉTENCES</t>
  </si>
  <si>
    <t>NOM PRÉNOM DE l'ETABLISSEMENT
ADRESSE
NUMÉRO DE TEL</t>
  </si>
  <si>
    <t>Classe de Terminale BAC PRO CUISINE
Hôtellerie-restauration</t>
  </si>
  <si>
    <t>Classe de Terminale BAC PRO CSR 
Hôtellerie-restauration</t>
  </si>
  <si>
    <t>Classe de Première BAC PRO CSR 
Hôtellerie-restauration</t>
  </si>
  <si>
    <t>Classe de Première BAC PRO CUISINE
Hôtellerie-restauration</t>
  </si>
  <si>
    <t>Classe Seconde Professionnelle Famille des métiers 
Hôtellerie-restauration</t>
  </si>
  <si>
    <t>inserer le logo</t>
  </si>
  <si>
    <t>SESSION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</si>
</sst>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8"/>
      <color theme="1"/>
      <name val="Calibri"/>
      <family val="2"/>
      <scheme val="minor"/>
    </font>
    <font>
      <b/>
      <sz val="12"/>
      <color theme="0"/>
      <name val="Calibri"/>
      <family val="2"/>
      <scheme val="minor"/>
    </font>
    <font>
      <i/>
      <sz val="10"/>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i/>
      <sz val="11"/>
      <color theme="1"/>
      <name val="Calibri"/>
      <family val="2"/>
      <scheme val="minor"/>
    </font>
    <font>
      <sz val="9"/>
      <color theme="1"/>
      <name val="Calibri"/>
      <family val="2"/>
      <scheme val="minor"/>
    </font>
    <font>
      <sz val="11"/>
      <name val="Calibri"/>
      <family val="2"/>
      <scheme val="minor"/>
    </font>
    <font>
      <strike/>
      <sz val="9"/>
      <color theme="1"/>
      <name val="Calibri"/>
      <family val="2"/>
      <scheme val="minor"/>
    </font>
    <font>
      <b/>
      <sz val="11"/>
      <color indexed="81"/>
      <name val="Tahoma"/>
      <family val="2"/>
    </font>
    <font>
      <b/>
      <sz val="18"/>
      <color theme="1"/>
      <name val="Arial"/>
      <family val="2"/>
    </font>
    <font>
      <sz val="10"/>
      <color theme="1"/>
      <name val="Arial"/>
      <family val="2"/>
    </font>
    <font>
      <sz val="10"/>
      <color theme="0"/>
      <name val="Calibri"/>
      <family val="2"/>
      <scheme val="minor"/>
    </font>
    <font>
      <sz val="9"/>
      <color rgb="FFA20D59"/>
      <name val="Arial"/>
      <family val="2"/>
    </font>
    <font>
      <b/>
      <sz val="8"/>
      <color theme="1"/>
      <name val="Arial"/>
      <family val="2"/>
    </font>
    <font>
      <sz val="10"/>
      <color rgb="FF3E3E40"/>
      <name val="Arial"/>
      <family val="2"/>
    </font>
    <font>
      <sz val="22"/>
      <color theme="1"/>
      <name val="Agency FB"/>
      <family val="2"/>
    </font>
    <font>
      <sz val="7"/>
      <color rgb="FF008BAF"/>
      <name val="Arial"/>
      <family val="2"/>
    </font>
    <font>
      <sz val="12"/>
      <color theme="1"/>
      <name val="Abadi"/>
      <family val="2"/>
    </font>
    <font>
      <sz val="8"/>
      <name val="Calibri"/>
      <family val="2"/>
      <scheme val="minor"/>
    </font>
    <font>
      <b/>
      <sz val="18"/>
      <color rgb="FF0070C0"/>
      <name val="Calibri"/>
      <family val="2"/>
      <scheme val="minor"/>
    </font>
    <font>
      <b/>
      <sz val="14"/>
      <name val="Calibri"/>
      <family val="2"/>
      <scheme val="minor"/>
    </font>
    <font>
      <b/>
      <sz val="18"/>
      <color theme="1"/>
      <name val="Calibri"/>
      <family val="2"/>
      <scheme val="minor"/>
    </font>
    <font>
      <b/>
      <sz val="16"/>
      <color rgb="FF0070C0"/>
      <name val="Calibri"/>
      <family val="2"/>
      <scheme val="minor"/>
    </font>
    <font>
      <b/>
      <sz val="26"/>
      <color rgb="FF0070C0"/>
      <name val="Calibri"/>
      <family val="2"/>
      <scheme val="minor"/>
    </font>
  </fonts>
  <fills count="17">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9" tint="0.39997558519241921"/>
        <bgColor indexed="64"/>
      </patternFill>
    </fill>
    <fill>
      <patternFill patternType="solid">
        <fgColor rgb="FFFF6D6D"/>
        <bgColor indexed="64"/>
      </patternFill>
    </fill>
    <fill>
      <patternFill patternType="solid">
        <fgColor theme="4" tint="0.59999389629810485"/>
        <bgColor indexed="64"/>
      </patternFill>
    </fill>
    <fill>
      <patternFill patternType="solid">
        <fgColor rgb="FFEFF6FB"/>
        <bgColor indexed="64"/>
      </patternFill>
    </fill>
    <fill>
      <patternFill patternType="solid">
        <fgColor rgb="FFA9D08E"/>
        <bgColor indexed="64"/>
      </patternFill>
    </fill>
    <fill>
      <patternFill patternType="solid">
        <fgColor rgb="FFE9F3E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FF0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theme="1"/>
      </left>
      <right/>
      <top style="medium">
        <color theme="1"/>
      </top>
      <bottom/>
      <diagonal/>
    </border>
    <border>
      <left/>
      <right/>
      <top style="medium">
        <color theme="1"/>
      </top>
      <bottom/>
      <diagonal/>
    </border>
    <border>
      <left style="medium">
        <color indexed="64"/>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style="thin">
        <color indexed="64"/>
      </top>
      <bottom/>
      <diagonal/>
    </border>
    <border>
      <left style="thin">
        <color indexed="64"/>
      </left>
      <right style="medium">
        <color theme="1"/>
      </right>
      <top/>
      <bottom style="thin">
        <color indexed="64"/>
      </bottom>
      <diagonal/>
    </border>
    <border>
      <left style="medium">
        <color theme="1"/>
      </left>
      <right style="thin">
        <color indexed="64"/>
      </right>
      <top/>
      <bottom/>
      <diagonal/>
    </border>
    <border>
      <left style="thin">
        <color indexed="64"/>
      </left>
      <right style="medium">
        <color theme="1"/>
      </right>
      <top style="thin">
        <color indexed="64"/>
      </top>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thin">
        <color indexed="64"/>
      </left>
      <right/>
      <top style="thin">
        <color indexed="64"/>
      </top>
      <bottom style="medium">
        <color theme="1"/>
      </bottom>
      <diagonal/>
    </border>
    <border>
      <left style="medium">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rgb="FFFF0000"/>
      </left>
      <right style="thin">
        <color indexed="64"/>
      </right>
      <top style="medium">
        <color theme="1"/>
      </top>
      <bottom style="thin">
        <color indexed="64"/>
      </bottom>
      <diagonal/>
    </border>
    <border>
      <left style="thin">
        <color auto="1"/>
      </left>
      <right/>
      <top style="medium">
        <color theme="1"/>
      </top>
      <bottom style="thin">
        <color auto="1"/>
      </bottom>
      <diagonal/>
    </border>
    <border>
      <left style="medium">
        <color theme="1"/>
      </left>
      <right style="thin">
        <color indexed="64"/>
      </right>
      <top style="thin">
        <color indexed="64"/>
      </top>
      <bottom style="thin">
        <color indexed="64"/>
      </bottom>
      <diagonal/>
    </border>
    <border>
      <left style="medium">
        <color theme="1"/>
      </left>
      <right/>
      <top/>
      <bottom style="medium">
        <color theme="1"/>
      </bottom>
      <diagonal/>
    </border>
    <border>
      <left/>
      <right/>
      <top/>
      <bottom style="medium">
        <color theme="1"/>
      </bottom>
      <diagonal/>
    </border>
    <border>
      <left style="medium">
        <color rgb="FFFF0000"/>
      </left>
      <right style="thin">
        <color indexed="64"/>
      </right>
      <top style="thin">
        <color indexed="64"/>
      </top>
      <bottom style="medium">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top style="medium">
        <color indexed="64"/>
      </top>
      <bottom/>
      <diagonal/>
    </border>
    <border>
      <left style="thin">
        <color indexed="64"/>
      </left>
      <right/>
      <top/>
      <bottom style="medium">
        <color indexed="64"/>
      </bottom>
      <diagonal/>
    </border>
    <border>
      <left style="medium">
        <color theme="1"/>
      </left>
      <right style="thin">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s>
  <cellStyleXfs count="1">
    <xf numFmtId="0" fontId="0" fillId="0" borderId="0"/>
  </cellStyleXfs>
  <cellXfs count="368">
    <xf numFmtId="0" fontId="0" fillId="0" borderId="0" xfId="0"/>
    <xf numFmtId="0" fontId="0" fillId="0" borderId="2" xfId="0" applyBorder="1" applyProtection="1"/>
    <xf numFmtId="0" fontId="0" fillId="0" borderId="0" xfId="0" applyProtection="1"/>
    <xf numFmtId="0" fontId="0" fillId="0" borderId="0" xfId="0" applyBorder="1" applyProtection="1"/>
    <xf numFmtId="0" fontId="0" fillId="0" borderId="1" xfId="0" applyBorder="1" applyAlignment="1" applyProtection="1">
      <alignment horizontal="center"/>
    </xf>
    <xf numFmtId="0" fontId="0" fillId="0" borderId="0" xfId="0" applyBorder="1" applyAlignment="1" applyProtection="1">
      <alignment horizontal="right" vertical="center"/>
    </xf>
    <xf numFmtId="0" fontId="2" fillId="0" borderId="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4" fillId="0" borderId="8" xfId="0" applyFont="1" applyBorder="1" applyProtection="1"/>
    <xf numFmtId="0" fontId="5" fillId="3" borderId="0" xfId="0" applyFont="1" applyFill="1" applyBorder="1" applyAlignment="1" applyProtection="1">
      <alignment vertical="center"/>
    </xf>
    <xf numFmtId="0" fontId="6" fillId="0" borderId="0" xfId="0" applyFont="1" applyBorder="1" applyProtection="1"/>
    <xf numFmtId="0" fontId="6" fillId="0" borderId="0" xfId="0" applyFont="1" applyProtection="1"/>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xf>
    <xf numFmtId="0" fontId="1" fillId="5" borderId="0" xfId="0" applyFont="1" applyFill="1" applyBorder="1" applyAlignment="1" applyProtection="1">
      <alignment vertical="center"/>
    </xf>
    <xf numFmtId="0" fontId="1" fillId="5" borderId="0" xfId="0" applyFont="1" applyFill="1" applyBorder="1" applyAlignment="1" applyProtection="1">
      <alignment horizontal="center" vertical="center" wrapText="1"/>
    </xf>
    <xf numFmtId="0" fontId="0" fillId="7" borderId="1" xfId="0" applyFill="1" applyBorder="1" applyAlignment="1" applyProtection="1">
      <alignment vertical="center"/>
    </xf>
    <xf numFmtId="0" fontId="9" fillId="7" borderId="1" xfId="0" applyFont="1" applyFill="1" applyBorder="1" applyAlignment="1" applyProtection="1">
      <alignment horizontal="left" vertical="center" wrapText="1"/>
    </xf>
    <xf numFmtId="0" fontId="0" fillId="0" borderId="0" xfId="0" applyFill="1" applyProtection="1"/>
    <xf numFmtId="0" fontId="0" fillId="0" borderId="1" xfId="0" applyFill="1" applyBorder="1" applyAlignment="1" applyProtection="1">
      <alignment vertical="center"/>
    </xf>
    <xf numFmtId="0" fontId="9" fillId="0" borderId="1" xfId="0" applyFont="1" applyFill="1" applyBorder="1" applyAlignment="1" applyProtection="1">
      <alignment horizontal="left" vertical="center"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0" fillId="9" borderId="1" xfId="0" applyFill="1" applyBorder="1" applyAlignment="1" applyProtection="1">
      <alignment vertical="center"/>
    </xf>
    <xf numFmtId="0" fontId="9" fillId="9" borderId="1" xfId="0" applyFont="1" applyFill="1" applyBorder="1" applyAlignment="1" applyProtection="1">
      <alignment horizontal="left" vertical="center" wrapText="1"/>
    </xf>
    <xf numFmtId="0" fontId="0" fillId="0" borderId="14" xfId="0" applyFill="1" applyBorder="1" applyAlignment="1" applyProtection="1">
      <alignment vertical="center"/>
    </xf>
    <xf numFmtId="0" fontId="9" fillId="0" borderId="14" xfId="0" applyFont="1" applyFill="1" applyBorder="1" applyAlignment="1" applyProtection="1">
      <alignment horizontal="left" vertical="center" wrapText="1"/>
    </xf>
    <xf numFmtId="0" fontId="0" fillId="11" borderId="1" xfId="0" applyFill="1" applyBorder="1" applyAlignment="1" applyProtection="1">
      <alignment vertical="center"/>
    </xf>
    <xf numFmtId="0" fontId="9" fillId="11" borderId="1" xfId="0" applyFont="1" applyFill="1" applyBorder="1" applyAlignment="1" applyProtection="1">
      <alignment horizontal="left" vertical="center" wrapText="1"/>
    </xf>
    <xf numFmtId="0" fontId="0" fillId="11" borderId="1" xfId="0" applyFill="1" applyBorder="1" applyAlignment="1" applyProtection="1">
      <alignment horizontal="center" vertical="center"/>
    </xf>
    <xf numFmtId="0" fontId="0" fillId="11" borderId="12" xfId="0" applyFill="1" applyBorder="1" applyAlignment="1" applyProtection="1">
      <alignment vertical="center"/>
    </xf>
    <xf numFmtId="0" fontId="9" fillId="11" borderId="12" xfId="0" applyFont="1" applyFill="1" applyBorder="1" applyAlignment="1" applyProtection="1">
      <alignment horizontal="left" vertical="center" wrapText="1"/>
    </xf>
    <xf numFmtId="0" fontId="5" fillId="10"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6" fillId="0" borderId="0" xfId="0" applyFont="1" applyFill="1" applyAlignment="1" applyProtection="1">
      <alignment horizontal="left" vertical="center" wrapText="1"/>
    </xf>
    <xf numFmtId="0" fontId="0" fillId="0" borderId="0" xfId="0" applyFill="1" applyAlignment="1" applyProtection="1">
      <alignment vertical="center"/>
    </xf>
    <xf numFmtId="0" fontId="9" fillId="0" borderId="0" xfId="0" applyFont="1" applyFill="1" applyAlignment="1" applyProtection="1">
      <alignment horizontal="left" vertical="center" wrapText="1"/>
    </xf>
    <xf numFmtId="0" fontId="0" fillId="0" borderId="0" xfId="0" applyAlignment="1" applyProtection="1">
      <alignment horizontal="center" vertical="center"/>
    </xf>
    <xf numFmtId="0" fontId="6" fillId="0" borderId="0" xfId="0" applyFont="1" applyAlignment="1" applyProtection="1">
      <alignment horizontal="left" vertical="center" wrapText="1"/>
    </xf>
    <xf numFmtId="0" fontId="0" fillId="0" borderId="0" xfId="0" applyAlignment="1" applyProtection="1">
      <alignment vertical="center"/>
    </xf>
    <xf numFmtId="0" fontId="9" fillId="0" borderId="0" xfId="0" applyFont="1" applyAlignment="1" applyProtection="1">
      <alignment horizontal="left" vertical="center" wrapText="1"/>
    </xf>
    <xf numFmtId="0" fontId="1" fillId="0" borderId="21" xfId="0" applyFont="1" applyFill="1" applyBorder="1" applyAlignment="1" applyProtection="1">
      <alignment vertical="center"/>
    </xf>
    <xf numFmtId="0" fontId="1" fillId="0" borderId="2" xfId="0" applyFont="1" applyFill="1" applyBorder="1" applyAlignment="1" applyProtection="1">
      <alignment vertical="center"/>
    </xf>
    <xf numFmtId="0" fontId="0" fillId="0" borderId="10" xfId="0" applyBorder="1"/>
    <xf numFmtId="0" fontId="15" fillId="0" borderId="0" xfId="0" applyFont="1" applyAlignment="1">
      <alignment wrapText="1"/>
    </xf>
    <xf numFmtId="0" fontId="15" fillId="0" borderId="0" xfId="0" applyFont="1"/>
    <xf numFmtId="0" fontId="6" fillId="0" borderId="0" xfId="0" applyFont="1"/>
    <xf numFmtId="0" fontId="0" fillId="0" borderId="0" xfId="0" applyAlignment="1">
      <alignment vertical="center" wrapText="1"/>
    </xf>
    <xf numFmtId="0" fontId="16" fillId="0" borderId="33" xfId="0" applyFont="1" applyBorder="1" applyAlignment="1">
      <alignment horizontal="center" vertical="center" wrapText="1"/>
    </xf>
    <xf numFmtId="0" fontId="16" fillId="0" borderId="7" xfId="0" applyFont="1" applyBorder="1" applyAlignment="1">
      <alignment horizontal="center" vertical="center" wrapText="1"/>
    </xf>
    <xf numFmtId="0" fontId="2" fillId="0" borderId="0" xfId="0" applyFont="1" applyAlignment="1">
      <alignment wrapText="1"/>
    </xf>
    <xf numFmtId="0" fontId="17" fillId="0" borderId="34" xfId="0" applyFont="1" applyBorder="1" applyAlignment="1">
      <alignment vertical="center" wrapText="1"/>
    </xf>
    <xf numFmtId="0" fontId="18" fillId="0" borderId="27" xfId="0" applyFont="1" applyBorder="1" applyAlignment="1">
      <alignment vertical="center" wrapText="1"/>
    </xf>
    <xf numFmtId="0" fontId="18" fillId="0" borderId="35" xfId="0" applyFont="1" applyBorder="1" applyAlignment="1">
      <alignment vertical="center" wrapText="1"/>
    </xf>
    <xf numFmtId="0" fontId="18" fillId="0" borderId="19" xfId="0" applyFont="1" applyBorder="1" applyAlignment="1">
      <alignment vertical="center" wrapText="1"/>
    </xf>
    <xf numFmtId="0" fontId="18" fillId="0" borderId="20" xfId="0" applyFont="1" applyBorder="1" applyAlignment="1">
      <alignment vertical="center" wrapText="1"/>
    </xf>
    <xf numFmtId="0" fontId="17" fillId="0" borderId="5" xfId="0" applyFont="1" applyBorder="1" applyAlignment="1">
      <alignment vertical="center" wrapText="1"/>
    </xf>
    <xf numFmtId="0" fontId="20" fillId="0" borderId="0" xfId="0" applyFont="1" applyAlignment="1">
      <alignment vertical="center" wrapText="1"/>
    </xf>
    <xf numFmtId="0" fontId="0" fillId="0" borderId="0" xfId="0" applyAlignment="1">
      <alignment horizontal="center" vertical="center"/>
    </xf>
    <xf numFmtId="0" fontId="1" fillId="0" borderId="30" xfId="0" applyFont="1" applyFill="1" applyBorder="1" applyAlignment="1" applyProtection="1">
      <alignment vertical="center"/>
    </xf>
    <xf numFmtId="0" fontId="0" fillId="0" borderId="9" xfId="0" applyBorder="1" applyAlignment="1" applyProtection="1">
      <alignment horizontal="center"/>
    </xf>
    <xf numFmtId="0" fontId="2" fillId="0" borderId="9"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0" xfId="0" applyFont="1" applyAlignment="1" applyProtection="1">
      <alignment horizontal="center" vertical="center" wrapText="1"/>
    </xf>
    <xf numFmtId="0" fontId="6" fillId="0" borderId="0" xfId="0" applyFont="1" applyFill="1" applyBorder="1" applyAlignment="1" applyProtection="1">
      <alignment vertical="center" wrapText="1"/>
    </xf>
    <xf numFmtId="0" fontId="0" fillId="0" borderId="0" xfId="0" applyFill="1" applyBorder="1" applyProtection="1"/>
    <xf numFmtId="0" fontId="0" fillId="7" borderId="47" xfId="0" applyFill="1" applyBorder="1" applyAlignment="1" applyProtection="1">
      <alignment horizontal="center" vertical="center"/>
    </xf>
    <xf numFmtId="0" fontId="1" fillId="0" borderId="0" xfId="0" applyFont="1" applyFill="1" applyBorder="1" applyAlignment="1" applyProtection="1">
      <alignment vertical="center"/>
    </xf>
    <xf numFmtId="0" fontId="0" fillId="7" borderId="48" xfId="0" applyFill="1" applyBorder="1" applyAlignment="1" applyProtection="1">
      <alignment horizontal="center" vertical="center"/>
    </xf>
    <xf numFmtId="0" fontId="0" fillId="15" borderId="1" xfId="0" applyFill="1" applyBorder="1" applyAlignment="1" applyProtection="1">
      <alignment vertical="center"/>
    </xf>
    <xf numFmtId="0" fontId="9" fillId="15" borderId="1" xfId="0" applyFont="1" applyFill="1" applyBorder="1" applyAlignment="1" applyProtection="1">
      <alignment horizontal="left" vertical="center" wrapText="1"/>
    </xf>
    <xf numFmtId="0" fontId="0" fillId="3" borderId="1" xfId="0" applyFill="1" applyBorder="1" applyAlignment="1" applyProtection="1">
      <alignment vertical="center"/>
    </xf>
    <xf numFmtId="0" fontId="9" fillId="3" borderId="1" xfId="0" applyFont="1" applyFill="1" applyBorder="1" applyAlignment="1" applyProtection="1">
      <alignment horizontal="left" vertical="center" wrapText="1"/>
    </xf>
    <xf numFmtId="0" fontId="0" fillId="7" borderId="29" xfId="0" applyFill="1" applyBorder="1" applyAlignment="1" applyProtection="1">
      <alignment horizontal="center" vertical="center"/>
    </xf>
    <xf numFmtId="0" fontId="0" fillId="7" borderId="9" xfId="0" applyFill="1" applyBorder="1" applyAlignment="1" applyProtection="1">
      <alignment horizontal="center" vertical="center"/>
    </xf>
    <xf numFmtId="0" fontId="0" fillId="0" borderId="0" xfId="0" applyFont="1"/>
    <xf numFmtId="0" fontId="0" fillId="0" borderId="0" xfId="0" applyFont="1" applyAlignment="1">
      <alignment horizontal="center" vertical="center" wrapText="1"/>
    </xf>
    <xf numFmtId="0" fontId="0" fillId="7" borderId="1" xfId="0" applyFill="1" applyBorder="1" applyAlignment="1" applyProtection="1">
      <alignment horizontal="center" vertical="center"/>
    </xf>
    <xf numFmtId="0" fontId="0" fillId="7" borderId="14" xfId="0" applyFill="1" applyBorder="1" applyAlignment="1" applyProtection="1">
      <alignment horizontal="center" vertical="center"/>
    </xf>
    <xf numFmtId="0" fontId="0" fillId="0" borderId="1" xfId="0" applyBorder="1" applyAlignment="1" applyProtection="1">
      <alignment horizontal="center" vertical="center"/>
    </xf>
    <xf numFmtId="0" fontId="0" fillId="0" borderId="2" xfId="0" applyFont="1" applyBorder="1" applyAlignment="1">
      <alignment horizontal="center"/>
    </xf>
    <xf numFmtId="0" fontId="4" fillId="0" borderId="0" xfId="0" applyFont="1" applyAlignment="1">
      <alignment horizontal="center" vertical="center" wrapText="1"/>
    </xf>
    <xf numFmtId="0" fontId="27" fillId="3" borderId="0"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xf>
    <xf numFmtId="0" fontId="6" fillId="0" borderId="21" xfId="0" applyFont="1" applyBorder="1" applyAlignment="1">
      <alignment horizontal="center"/>
    </xf>
    <xf numFmtId="0" fontId="6" fillId="0" borderId="2" xfId="0" applyFont="1" applyBorder="1" applyAlignment="1">
      <alignment horizontal="center"/>
    </xf>
    <xf numFmtId="0" fontId="6" fillId="0" borderId="22" xfId="0" applyFont="1" applyBorder="1" applyAlignment="1">
      <alignment horizontal="center"/>
    </xf>
    <xf numFmtId="0" fontId="6" fillId="0" borderId="8" xfId="0" applyFont="1" applyBorder="1" applyAlignment="1">
      <alignment horizontal="center"/>
    </xf>
    <xf numFmtId="0" fontId="6" fillId="0" borderId="0" xfId="0" applyFont="1" applyBorder="1" applyAlignment="1">
      <alignment horizontal="center"/>
    </xf>
    <xf numFmtId="0" fontId="6" fillId="0" borderId="28" xfId="0" applyFont="1" applyBorder="1" applyAlignment="1">
      <alignment horizontal="center"/>
    </xf>
    <xf numFmtId="0" fontId="23" fillId="3" borderId="21" xfId="0" applyFont="1" applyFill="1" applyBorder="1" applyAlignment="1" applyProtection="1">
      <alignment horizontal="center" vertical="center" wrapText="1"/>
      <protection hidden="1"/>
    </xf>
    <xf numFmtId="0" fontId="23" fillId="3" borderId="2" xfId="0" applyFont="1" applyFill="1" applyBorder="1" applyAlignment="1" applyProtection="1">
      <alignment horizontal="center" vertical="center" wrapText="1"/>
      <protection hidden="1"/>
    </xf>
    <xf numFmtId="0" fontId="23" fillId="3" borderId="22" xfId="0" applyFont="1" applyFill="1" applyBorder="1" applyAlignment="1" applyProtection="1">
      <alignment horizontal="center" vertical="center" wrapText="1"/>
      <protection hidden="1"/>
    </xf>
    <xf numFmtId="0" fontId="23" fillId="3" borderId="8" xfId="0" applyFont="1" applyFill="1" applyBorder="1" applyAlignment="1" applyProtection="1">
      <alignment horizontal="center" vertical="center" wrapText="1"/>
      <protection hidden="1"/>
    </xf>
    <xf numFmtId="0" fontId="23" fillId="3" borderId="0" xfId="0" applyFont="1" applyFill="1" applyBorder="1" applyAlignment="1" applyProtection="1">
      <alignment horizontal="center" vertical="center" wrapText="1"/>
      <protection hidden="1"/>
    </xf>
    <xf numFmtId="0" fontId="23" fillId="3" borderId="28" xfId="0" applyFont="1" applyFill="1" applyBorder="1" applyAlignment="1" applyProtection="1">
      <alignment horizontal="center" vertical="center" wrapText="1"/>
      <protection hidden="1"/>
    </xf>
    <xf numFmtId="0" fontId="6" fillId="3" borderId="21" xfId="0" applyFont="1" applyFill="1" applyBorder="1" applyAlignment="1">
      <alignment horizontal="center"/>
    </xf>
    <xf numFmtId="0" fontId="6" fillId="3" borderId="2" xfId="0" applyFont="1" applyFill="1" applyBorder="1" applyAlignment="1">
      <alignment horizontal="center"/>
    </xf>
    <xf numFmtId="0" fontId="6" fillId="3" borderId="22" xfId="0" applyFont="1" applyFill="1" applyBorder="1" applyAlignment="1">
      <alignment horizont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0" fillId="0" borderId="1" xfId="0" applyFill="1" applyBorder="1" applyAlignment="1" applyProtection="1">
      <alignment horizontal="center" textRotation="90"/>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7" fillId="0" borderId="12" xfId="0" applyFont="1" applyBorder="1" applyAlignment="1" applyProtection="1">
      <alignment horizontal="center" vertical="center" textRotation="90"/>
    </xf>
    <xf numFmtId="0" fontId="7" fillId="0" borderId="14" xfId="0" applyFont="1" applyBorder="1" applyAlignment="1" applyProtection="1">
      <alignment horizontal="center" vertical="center" textRotation="90"/>
    </xf>
    <xf numFmtId="0" fontId="0" fillId="7" borderId="1" xfId="0" applyFill="1" applyBorder="1" applyAlignment="1" applyProtection="1">
      <alignment horizontal="center" vertical="center"/>
    </xf>
    <xf numFmtId="0" fontId="5" fillId="6" borderId="12"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14" xfId="0" applyFill="1" applyBorder="1" applyAlignment="1" applyProtection="1">
      <alignment horizontal="center" vertical="center"/>
    </xf>
    <xf numFmtId="0" fontId="5" fillId="6" borderId="13"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6" borderId="12" xfId="0" applyFont="1" applyFill="1" applyBorder="1" applyAlignment="1" applyProtection="1">
      <alignment horizontal="center" vertical="center" textRotation="90" wrapText="1"/>
    </xf>
    <xf numFmtId="0" fontId="1" fillId="6" borderId="13" xfId="0" applyFont="1" applyFill="1" applyBorder="1" applyAlignment="1" applyProtection="1">
      <alignment horizontal="center" vertical="center" textRotation="90" wrapText="1"/>
    </xf>
    <xf numFmtId="0" fontId="1" fillId="6" borderId="14" xfId="0" applyFont="1" applyFill="1" applyBorder="1" applyAlignment="1" applyProtection="1">
      <alignment horizontal="center" vertical="center" textRotation="90" wrapText="1"/>
    </xf>
    <xf numFmtId="0" fontId="0" fillId="0" borderId="13" xfId="0" applyFill="1" applyBorder="1" applyAlignment="1" applyProtection="1">
      <alignment horizontal="center" vertical="center"/>
    </xf>
    <xf numFmtId="0" fontId="0" fillId="7" borderId="12" xfId="0" applyFill="1" applyBorder="1" applyAlignment="1" applyProtection="1">
      <alignment horizontal="center" vertical="center"/>
    </xf>
    <xf numFmtId="0" fontId="0" fillId="7" borderId="13" xfId="0" applyFill="1" applyBorder="1" applyAlignment="1" applyProtection="1">
      <alignment horizontal="center" vertical="center"/>
    </xf>
    <xf numFmtId="0" fontId="0" fillId="7" borderId="14"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9" borderId="1" xfId="0" applyFill="1" applyBorder="1" applyAlignment="1" applyProtection="1">
      <alignment horizontal="center" vertical="center"/>
    </xf>
    <xf numFmtId="0" fontId="5" fillId="8" borderId="1" xfId="0" applyFont="1" applyFill="1" applyBorder="1" applyAlignment="1" applyProtection="1">
      <alignment horizontal="center" vertical="center" wrapText="1"/>
    </xf>
    <xf numFmtId="0" fontId="5" fillId="8" borderId="12" xfId="0" applyFont="1" applyFill="1" applyBorder="1" applyAlignment="1" applyProtection="1">
      <alignment horizontal="left" vertical="center" wrapText="1"/>
    </xf>
    <xf numFmtId="0" fontId="5" fillId="8" borderId="13" xfId="0" applyFont="1" applyFill="1" applyBorder="1" applyAlignment="1" applyProtection="1">
      <alignment horizontal="left" vertical="center" wrapText="1"/>
    </xf>
    <xf numFmtId="0" fontId="5" fillId="8" borderId="14" xfId="0" applyFont="1" applyFill="1" applyBorder="1" applyAlignment="1" applyProtection="1">
      <alignment horizontal="left" vertical="center" wrapText="1"/>
    </xf>
    <xf numFmtId="0" fontId="0" fillId="9" borderId="12" xfId="0" applyFill="1" applyBorder="1" applyAlignment="1" applyProtection="1">
      <alignment horizontal="center" vertical="center" wrapText="1"/>
    </xf>
    <xf numFmtId="0" fontId="0" fillId="9" borderId="13" xfId="0" applyFill="1" applyBorder="1" applyAlignment="1" applyProtection="1">
      <alignment horizontal="center" vertical="center" wrapText="1"/>
    </xf>
    <xf numFmtId="0" fontId="0" fillId="9" borderId="14" xfId="0" applyFill="1" applyBorder="1" applyAlignment="1" applyProtection="1">
      <alignment horizontal="center" vertical="center" wrapText="1"/>
    </xf>
    <xf numFmtId="0" fontId="0" fillId="9" borderId="12" xfId="0" applyFill="1" applyBorder="1" applyAlignment="1" applyProtection="1">
      <alignment horizontal="center" vertical="center"/>
    </xf>
    <xf numFmtId="0" fontId="0" fillId="9" borderId="13" xfId="0" applyFill="1" applyBorder="1" applyAlignment="1" applyProtection="1">
      <alignment horizontal="center" vertical="center"/>
    </xf>
    <xf numFmtId="0" fontId="0" fillId="9" borderId="14" xfId="0" applyFill="1" applyBorder="1" applyAlignment="1" applyProtection="1">
      <alignment horizontal="center" vertical="center"/>
    </xf>
    <xf numFmtId="0" fontId="5" fillId="8" borderId="1" xfId="0" applyFont="1" applyFill="1" applyBorder="1" applyAlignment="1" applyProtection="1">
      <alignment horizontal="left" vertical="center" wrapText="1"/>
    </xf>
    <xf numFmtId="0" fontId="0" fillId="0" borderId="12"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1" fillId="10" borderId="12" xfId="0" applyFont="1" applyFill="1" applyBorder="1" applyAlignment="1" applyProtection="1">
      <alignment horizontal="center" vertical="center" textRotation="90" wrapText="1"/>
    </xf>
    <xf numFmtId="0" fontId="1" fillId="10" borderId="13" xfId="0" applyFont="1" applyFill="1" applyBorder="1" applyAlignment="1" applyProtection="1">
      <alignment horizontal="center" vertical="center" textRotation="90" wrapText="1"/>
    </xf>
    <xf numFmtId="0" fontId="1" fillId="10" borderId="14" xfId="0" applyFont="1" applyFill="1" applyBorder="1" applyAlignment="1" applyProtection="1">
      <alignment horizontal="center" vertical="center" textRotation="90" wrapText="1"/>
    </xf>
    <xf numFmtId="0" fontId="5" fillId="10" borderId="12" xfId="0" applyFont="1" applyFill="1" applyBorder="1" applyAlignment="1" applyProtection="1">
      <alignment horizontal="center" vertical="center" wrapText="1"/>
    </xf>
    <xf numFmtId="0" fontId="5" fillId="10" borderId="13" xfId="0" applyFont="1" applyFill="1" applyBorder="1" applyAlignment="1" applyProtection="1">
      <alignment horizontal="center" vertical="center" wrapText="1"/>
    </xf>
    <xf numFmtId="0" fontId="0" fillId="11" borderId="12" xfId="0" applyFill="1" applyBorder="1" applyAlignment="1" applyProtection="1">
      <alignment horizontal="center" vertical="center"/>
    </xf>
    <xf numFmtId="0" fontId="0" fillId="11" borderId="13" xfId="0" applyFill="1" applyBorder="1" applyAlignment="1" applyProtection="1">
      <alignment horizontal="center" vertical="center"/>
    </xf>
    <xf numFmtId="0" fontId="1" fillId="8" borderId="12" xfId="0" applyFont="1" applyFill="1" applyBorder="1" applyAlignment="1" applyProtection="1">
      <alignment horizontal="center" vertical="center" textRotation="90" wrapText="1"/>
    </xf>
    <xf numFmtId="0" fontId="1" fillId="8" borderId="13" xfId="0" applyFont="1" applyFill="1" applyBorder="1" applyAlignment="1" applyProtection="1">
      <alignment horizontal="center" vertical="center" textRotation="90" wrapText="1"/>
    </xf>
    <xf numFmtId="0" fontId="1" fillId="8" borderId="14" xfId="0" applyFont="1" applyFill="1" applyBorder="1" applyAlignment="1" applyProtection="1">
      <alignment horizontal="center" vertical="center" textRotation="90" wrapText="1"/>
    </xf>
    <xf numFmtId="0" fontId="5" fillId="10" borderId="14" xfId="0" applyFont="1" applyFill="1" applyBorder="1" applyAlignment="1" applyProtection="1">
      <alignment horizontal="center" vertical="center" wrapText="1"/>
    </xf>
    <xf numFmtId="14" fontId="0" fillId="0" borderId="0" xfId="0" applyNumberFormat="1" applyFill="1" applyAlignment="1" applyProtection="1">
      <alignment horizontal="center"/>
    </xf>
    <xf numFmtId="0" fontId="0" fillId="0" borderId="0" xfId="0" applyFill="1" applyAlignment="1" applyProtection="1">
      <alignment horizontal="center"/>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0" fillId="0" borderId="16" xfId="0" applyFill="1" applyBorder="1" applyAlignment="1" applyProtection="1">
      <alignment horizontal="center" vertical="center"/>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0" fillId="0" borderId="19"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15" borderId="1"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0" borderId="12" xfId="0" applyFill="1" applyBorder="1" applyAlignment="1" applyProtection="1">
      <alignment horizontal="center" vertical="center" textRotation="90"/>
    </xf>
    <xf numFmtId="0" fontId="0" fillId="0" borderId="14" xfId="0" applyFill="1" applyBorder="1" applyAlignment="1" applyProtection="1">
      <alignment horizontal="center" vertical="center" textRotation="90"/>
    </xf>
    <xf numFmtId="0" fontId="0" fillId="0" borderId="12" xfId="0" applyFill="1" applyBorder="1" applyAlignment="1" applyProtection="1">
      <alignment horizontal="center" vertical="center" textRotation="90" wrapText="1"/>
    </xf>
    <xf numFmtId="0" fontId="0" fillId="0" borderId="14" xfId="0" applyFill="1" applyBorder="1" applyAlignment="1" applyProtection="1">
      <alignment horizontal="center" vertical="center" textRotation="90" wrapText="1"/>
    </xf>
    <xf numFmtId="0" fontId="7" fillId="0" borderId="12" xfId="0" applyFont="1" applyBorder="1" applyAlignment="1" applyProtection="1">
      <alignment horizontal="center" vertical="center" textRotation="90" wrapText="1"/>
    </xf>
    <xf numFmtId="0" fontId="7" fillId="0" borderId="14" xfId="0" applyFont="1" applyBorder="1" applyAlignment="1" applyProtection="1">
      <alignment horizontal="center" vertical="center" textRotation="90"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15" fillId="0" borderId="0" xfId="0" applyFont="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6" fillId="0" borderId="32" xfId="0" applyFont="1" applyBorder="1" applyAlignment="1">
      <alignment horizontal="center" vertical="center" wrapText="1"/>
    </xf>
    <xf numFmtId="0" fontId="6" fillId="0" borderId="30" xfId="0" applyFont="1" applyBorder="1" applyAlignment="1">
      <alignment horizontal="center" vertical="center" wrapText="1"/>
    </xf>
    <xf numFmtId="0" fontId="19" fillId="13" borderId="36" xfId="0" applyFont="1" applyFill="1" applyBorder="1" applyAlignment="1">
      <alignment horizontal="center" vertical="center"/>
    </xf>
    <xf numFmtId="0" fontId="19" fillId="13" borderId="37" xfId="0" applyFont="1" applyFill="1" applyBorder="1" applyAlignment="1">
      <alignment horizontal="center" vertical="center"/>
    </xf>
    <xf numFmtId="0" fontId="19" fillId="13" borderId="38" xfId="0" applyFont="1" applyFill="1" applyBorder="1" applyAlignment="1">
      <alignment horizontal="center" vertic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5" fillId="0" borderId="10" xfId="0" applyFont="1" applyBorder="1" applyAlignment="1">
      <alignment horizontal="center"/>
    </xf>
    <xf numFmtId="0" fontId="5" fillId="0" borderId="11"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0" borderId="2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right" vertical="center"/>
    </xf>
    <xf numFmtId="0" fontId="21" fillId="14"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0" fillId="0" borderId="28" xfId="0" applyBorder="1" applyAlignment="1" applyProtection="1">
      <alignment horizont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5" fillId="8" borderId="9"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1" fillId="0" borderId="47" xfId="0" applyFont="1" applyBorder="1" applyAlignment="1" applyProtection="1">
      <alignment horizontal="center" vertical="center" textRotation="90"/>
    </xf>
    <xf numFmtId="0" fontId="1" fillId="0" borderId="1" xfId="0" applyFont="1" applyBorder="1" applyAlignment="1" applyProtection="1">
      <alignment horizontal="center" vertical="center" textRotation="90" wrapText="1"/>
    </xf>
    <xf numFmtId="0" fontId="1" fillId="0" borderId="1" xfId="0" applyFont="1" applyBorder="1" applyAlignment="1" applyProtection="1">
      <alignment horizontal="center" vertical="center" textRotation="90"/>
    </xf>
    <xf numFmtId="0" fontId="0" fillId="0" borderId="40" xfId="0" applyBorder="1" applyAlignment="1" applyProtection="1">
      <alignment horizontal="center" vertical="center"/>
    </xf>
    <xf numFmtId="0" fontId="0" fillId="0" borderId="41" xfId="0" applyBorder="1" applyAlignment="1" applyProtection="1">
      <alignment horizontal="center" vertical="center"/>
    </xf>
    <xf numFmtId="0" fontId="0" fillId="0" borderId="45" xfId="0" applyBorder="1" applyAlignment="1" applyProtection="1">
      <alignment horizontal="center" vertical="center"/>
    </xf>
    <xf numFmtId="0" fontId="8" fillId="4" borderId="2" xfId="0" applyFont="1" applyFill="1" applyBorder="1" applyAlignment="1" applyProtection="1">
      <alignment horizontal="center" vertical="center"/>
    </xf>
    <xf numFmtId="0" fontId="0" fillId="0" borderId="46" xfId="0" applyBorder="1" applyAlignment="1" applyProtection="1">
      <alignment horizontal="center" vertical="center"/>
    </xf>
    <xf numFmtId="0" fontId="0" fillId="0" borderId="43"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44" xfId="0" applyBorder="1" applyAlignment="1" applyProtection="1">
      <alignment horizontal="center" vertical="center"/>
    </xf>
    <xf numFmtId="0" fontId="0" fillId="0" borderId="42" xfId="0"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10" borderId="24" xfId="0" applyFont="1" applyFill="1" applyBorder="1" applyAlignment="1" applyProtection="1">
      <alignment horizontal="center" vertical="center" textRotation="90" wrapText="1"/>
    </xf>
    <xf numFmtId="0" fontId="1" fillId="10" borderId="27" xfId="0" applyFont="1" applyFill="1" applyBorder="1" applyAlignment="1" applyProtection="1">
      <alignment horizontal="center" vertical="center" textRotation="90" wrapText="1"/>
    </xf>
    <xf numFmtId="0" fontId="0" fillId="0" borderId="0" xfId="0" applyFont="1" applyAlignment="1">
      <alignment vertical="center" wrapText="1"/>
    </xf>
    <xf numFmtId="0" fontId="27" fillId="3" borderId="0" xfId="0" applyFont="1" applyFill="1" applyBorder="1" applyAlignment="1" applyProtection="1">
      <alignment vertical="center" wrapText="1"/>
      <protection hidden="1"/>
    </xf>
    <xf numFmtId="0" fontId="0" fillId="0" borderId="10" xfId="0"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12" borderId="1" xfId="0" applyFill="1" applyBorder="1" applyAlignment="1" applyProtection="1">
      <alignment horizontal="center" vertical="center"/>
      <protection locked="0"/>
    </xf>
    <xf numFmtId="0" fontId="0" fillId="12" borderId="19" xfId="0" applyFill="1" applyBorder="1" applyAlignment="1" applyProtection="1">
      <alignment horizontal="center" vertical="center"/>
      <protection locked="0"/>
    </xf>
    <xf numFmtId="0" fontId="6" fillId="0" borderId="3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0" fillId="11" borderId="14" xfId="0" applyFill="1" applyBorder="1" applyAlignment="1" applyProtection="1">
      <alignment horizontal="center" vertical="center"/>
    </xf>
    <xf numFmtId="0" fontId="0" fillId="0" borderId="14" xfId="0" applyFill="1" applyBorder="1" applyAlignment="1" applyProtection="1">
      <alignment horizontal="center" vertical="center" wrapText="1"/>
    </xf>
    <xf numFmtId="2" fontId="10" fillId="0" borderId="12" xfId="0" applyNumberFormat="1" applyFont="1" applyFill="1" applyBorder="1" applyAlignment="1" applyProtection="1">
      <alignment horizontal="center" vertical="center"/>
    </xf>
    <xf numFmtId="2" fontId="0" fillId="0" borderId="0" xfId="0" applyNumberFormat="1" applyBorder="1" applyProtection="1"/>
    <xf numFmtId="2" fontId="0" fillId="0" borderId="1" xfId="0" applyNumberFormat="1" applyFill="1" applyBorder="1" applyAlignment="1" applyProtection="1">
      <alignment horizontal="center" textRotation="90"/>
    </xf>
    <xf numFmtId="2" fontId="0" fillId="0" borderId="0" xfId="0" applyNumberFormat="1" applyFill="1" applyProtection="1"/>
    <xf numFmtId="2" fontId="0" fillId="0" borderId="0" xfId="0" applyNumberFormat="1" applyFill="1" applyBorder="1" applyProtection="1"/>
    <xf numFmtId="0" fontId="0" fillId="0" borderId="8"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26" fillId="3" borderId="29" xfId="0" applyFont="1" applyFill="1" applyBorder="1" applyAlignment="1" applyProtection="1">
      <alignment horizontal="center" vertical="center"/>
      <protection locked="0"/>
    </xf>
    <xf numFmtId="0" fontId="26" fillId="3" borderId="30" xfId="0" applyFont="1" applyFill="1" applyBorder="1" applyAlignment="1" applyProtection="1">
      <alignment horizontal="center" vertical="center"/>
      <protection locked="0"/>
    </xf>
    <xf numFmtId="0" fontId="26" fillId="3" borderId="31" xfId="0" applyFont="1" applyFill="1" applyBorder="1" applyAlignment="1" applyProtection="1">
      <alignment horizontal="center" vertical="center"/>
      <protection locked="0"/>
    </xf>
    <xf numFmtId="0" fontId="24" fillId="3" borderId="21" xfId="0" applyFont="1" applyFill="1" applyBorder="1" applyAlignment="1" applyProtection="1">
      <alignment horizontal="center" vertical="center" wrapText="1"/>
      <protection locked="0" hidden="1"/>
    </xf>
    <xf numFmtId="0" fontId="24" fillId="3" borderId="22" xfId="0" applyFont="1" applyFill="1" applyBorder="1" applyAlignment="1" applyProtection="1">
      <alignment horizontal="center" vertical="center" wrapText="1"/>
      <protection locked="0" hidden="1"/>
    </xf>
    <xf numFmtId="0" fontId="24" fillId="3" borderId="8" xfId="0" applyFont="1" applyFill="1" applyBorder="1" applyAlignment="1" applyProtection="1">
      <alignment horizontal="center" vertical="center" wrapText="1"/>
      <protection locked="0" hidden="1"/>
    </xf>
    <xf numFmtId="0" fontId="24" fillId="3" borderId="28" xfId="0" applyFont="1" applyFill="1" applyBorder="1" applyAlignment="1" applyProtection="1">
      <alignment horizontal="center" vertical="center" wrapText="1"/>
      <protection locked="0" hidden="1"/>
    </xf>
    <xf numFmtId="0" fontId="24" fillId="3" borderId="29" xfId="0" applyFont="1" applyFill="1" applyBorder="1" applyAlignment="1" applyProtection="1">
      <alignment horizontal="center" vertical="center" wrapText="1"/>
      <protection locked="0" hidden="1"/>
    </xf>
    <xf numFmtId="0" fontId="24" fillId="3" borderId="31" xfId="0" applyFont="1" applyFill="1" applyBorder="1" applyAlignment="1" applyProtection="1">
      <alignment horizontal="center" vertical="center" wrapText="1"/>
      <protection locked="0" hidden="1"/>
    </xf>
    <xf numFmtId="0" fontId="25" fillId="3" borderId="29" xfId="0" applyFont="1" applyFill="1" applyBorder="1" applyAlignment="1" applyProtection="1">
      <alignment horizontal="center"/>
      <protection locked="0"/>
    </xf>
    <xf numFmtId="0" fontId="25" fillId="3" borderId="30" xfId="0" applyFont="1" applyFill="1" applyBorder="1" applyAlignment="1" applyProtection="1">
      <alignment horizontal="center"/>
      <protection locked="0"/>
    </xf>
    <xf numFmtId="0" fontId="25" fillId="3" borderId="31" xfId="0" applyFont="1" applyFill="1" applyBorder="1" applyAlignment="1" applyProtection="1">
      <alignment horizontal="center"/>
      <protection locked="0"/>
    </xf>
    <xf numFmtId="0" fontId="0" fillId="0" borderId="3"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39" xfId="0" applyBorder="1" applyAlignment="1" applyProtection="1">
      <alignment vertical="center"/>
    </xf>
    <xf numFmtId="0" fontId="0" fillId="0" borderId="34" xfId="0" applyBorder="1" applyAlignment="1" applyProtection="1">
      <alignment horizontal="center" vertical="center"/>
    </xf>
    <xf numFmtId="0" fontId="7" fillId="0" borderId="12" xfId="0" applyFont="1" applyBorder="1" applyAlignment="1" applyProtection="1">
      <alignment horizontal="center" vertical="center" textRotation="90"/>
      <protection locked="0"/>
    </xf>
    <xf numFmtId="0" fontId="7" fillId="0" borderId="14" xfId="0" applyFont="1" applyBorder="1" applyAlignment="1" applyProtection="1">
      <alignment horizontal="center" vertical="center" textRotation="90"/>
      <protection locked="0"/>
    </xf>
    <xf numFmtId="0" fontId="0" fillId="7" borderId="1" xfId="0"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9" fillId="0" borderId="16"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0" fillId="0" borderId="1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0" xfId="0" applyProtection="1">
      <protection locked="0"/>
    </xf>
    <xf numFmtId="0" fontId="0" fillId="15" borderId="1" xfId="0" applyFill="1" applyBorder="1" applyAlignment="1" applyProtection="1">
      <alignment horizontal="center" vertical="center"/>
      <protection locked="0"/>
    </xf>
    <xf numFmtId="0" fontId="0" fillId="15" borderId="1" xfId="0" applyFill="1" applyBorder="1" applyProtection="1">
      <protection locked="0"/>
    </xf>
    <xf numFmtId="0" fontId="0" fillId="3" borderId="1" xfId="0" applyFill="1" applyBorder="1" applyAlignment="1" applyProtection="1">
      <alignment horizontal="center" vertical="center"/>
      <protection locked="0"/>
    </xf>
    <xf numFmtId="0" fontId="0" fillId="3" borderId="1" xfId="0" applyFill="1" applyBorder="1" applyProtection="1">
      <protection locked="0"/>
    </xf>
    <xf numFmtId="0" fontId="0" fillId="0" borderId="1" xfId="0" applyFill="1" applyBorder="1" applyProtection="1">
      <protection locked="0"/>
    </xf>
    <xf numFmtId="0" fontId="0" fillId="9"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0" fillId="0" borderId="0" xfId="0" applyFill="1" applyProtection="1">
      <protection locked="0"/>
    </xf>
    <xf numFmtId="0" fontId="0" fillId="11" borderId="1" xfId="0" applyFill="1" applyBorder="1" applyAlignment="1" applyProtection="1">
      <alignment horizontal="center" vertical="center"/>
      <protection locked="0"/>
    </xf>
    <xf numFmtId="0" fontId="6" fillId="16" borderId="1" xfId="0" applyFont="1" applyFill="1" applyBorder="1" applyAlignment="1" applyProtection="1">
      <alignment horizontal="center" vertical="center" wrapText="1"/>
    </xf>
    <xf numFmtId="0" fontId="6" fillId="16" borderId="49" xfId="0" applyFont="1" applyFill="1" applyBorder="1" applyAlignment="1" applyProtection="1">
      <alignment horizontal="center" vertical="center" wrapText="1"/>
    </xf>
    <xf numFmtId="0" fontId="6" fillId="16" borderId="50" xfId="0" applyFont="1" applyFill="1" applyBorder="1" applyAlignment="1" applyProtection="1">
      <alignment horizontal="center" vertical="center" wrapText="1"/>
    </xf>
    <xf numFmtId="0" fontId="6" fillId="16" borderId="52" xfId="0" applyFont="1" applyFill="1" applyBorder="1" applyAlignment="1" applyProtection="1">
      <alignment horizontal="center" vertical="center" wrapText="1"/>
    </xf>
    <xf numFmtId="0" fontId="6" fillId="16" borderId="54" xfId="0" applyFont="1" applyFill="1" applyBorder="1" applyAlignment="1" applyProtection="1">
      <alignment horizontal="center" vertical="center" wrapText="1"/>
    </xf>
    <xf numFmtId="0" fontId="6" fillId="16" borderId="55" xfId="0" applyFont="1" applyFill="1" applyBorder="1" applyAlignment="1" applyProtection="1">
      <alignment horizontal="center" vertical="center" wrapText="1"/>
    </xf>
    <xf numFmtId="0" fontId="14" fillId="0" borderId="0" xfId="0" applyFont="1" applyBorder="1" applyAlignment="1" applyProtection="1"/>
    <xf numFmtId="2" fontId="0" fillId="0" borderId="0" xfId="0" applyNumberFormat="1" applyBorder="1" applyAlignment="1" applyProtection="1">
      <alignment vertical="center"/>
    </xf>
    <xf numFmtId="0" fontId="13" fillId="3" borderId="0" xfId="0" applyFont="1" applyFill="1" applyBorder="1" applyAlignment="1" applyProtection="1"/>
    <xf numFmtId="2" fontId="13" fillId="3" borderId="0" xfId="0" applyNumberFormat="1" applyFont="1" applyFill="1" applyBorder="1" applyAlignment="1" applyProtection="1"/>
    <xf numFmtId="0" fontId="13" fillId="3" borderId="0" xfId="0" applyFont="1" applyFill="1" applyBorder="1" applyAlignment="1" applyProtection="1">
      <alignment horizontal="right"/>
    </xf>
    <xf numFmtId="0" fontId="14" fillId="0" borderId="1" xfId="0" applyFont="1" applyBorder="1" applyAlignment="1" applyProtection="1">
      <alignment horizontal="center"/>
    </xf>
    <xf numFmtId="2" fontId="10" fillId="0" borderId="0" xfId="0" applyNumberFormat="1" applyFont="1" applyFill="1" applyBorder="1" applyAlignment="1" applyProtection="1">
      <alignment horizontal="center" vertical="center"/>
    </xf>
    <xf numFmtId="0" fontId="0" fillId="7" borderId="52" xfId="0" applyFill="1" applyBorder="1" applyAlignment="1" applyProtection="1">
      <alignment horizontal="center" vertical="center"/>
    </xf>
    <xf numFmtId="0" fontId="1" fillId="0" borderId="29" xfId="0" applyFont="1" applyFill="1" applyBorder="1" applyAlignment="1" applyProtection="1">
      <alignment vertical="center"/>
    </xf>
    <xf numFmtId="0" fontId="0" fillId="0" borderId="21"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8" xfId="0" applyFill="1" applyBorder="1" applyAlignment="1" applyProtection="1">
      <alignment horizontal="center" vertical="center"/>
    </xf>
    <xf numFmtId="0" fontId="3" fillId="2" borderId="57" xfId="0" applyFont="1" applyFill="1" applyBorder="1" applyAlignment="1" applyProtection="1">
      <alignment horizontal="center" vertical="center" wrapText="1"/>
    </xf>
    <xf numFmtId="0" fontId="3" fillId="2" borderId="58" xfId="0" applyFont="1" applyFill="1" applyBorder="1" applyAlignment="1" applyProtection="1">
      <alignment horizontal="center" vertical="center"/>
    </xf>
    <xf numFmtId="0" fontId="1" fillId="0" borderId="59" xfId="0" applyFont="1" applyBorder="1" applyAlignment="1" applyProtection="1">
      <alignment horizontal="center" vertical="center" textRotation="90"/>
    </xf>
    <xf numFmtId="0" fontId="1" fillId="0" borderId="60" xfId="0" applyFont="1" applyBorder="1" applyAlignment="1" applyProtection="1">
      <alignment horizontal="center" vertical="center" textRotation="90" wrapText="1"/>
    </xf>
    <xf numFmtId="0" fontId="14" fillId="0" borderId="60" xfId="0" applyFont="1" applyBorder="1" applyAlignment="1" applyProtection="1">
      <alignment horizontal="center"/>
    </xf>
    <xf numFmtId="0" fontId="1" fillId="0" borderId="60" xfId="0" applyFont="1" applyBorder="1" applyAlignment="1" applyProtection="1">
      <alignment horizontal="center" vertical="center" textRotation="90"/>
    </xf>
    <xf numFmtId="2" fontId="0" fillId="0" borderId="60" xfId="0" applyNumberFormat="1" applyFill="1" applyBorder="1" applyAlignment="1" applyProtection="1">
      <alignment horizontal="center" textRotation="90"/>
    </xf>
    <xf numFmtId="0" fontId="0" fillId="0" borderId="61" xfId="0" applyFill="1" applyBorder="1" applyAlignment="1" applyProtection="1">
      <alignment horizontal="center" textRotation="90"/>
    </xf>
    <xf numFmtId="0" fontId="8" fillId="4" borderId="62" xfId="0" applyFont="1" applyFill="1" applyBorder="1" applyAlignment="1" applyProtection="1">
      <alignment horizontal="center" vertical="center"/>
    </xf>
    <xf numFmtId="0" fontId="0" fillId="0" borderId="63" xfId="0" applyFill="1" applyBorder="1" applyAlignment="1" applyProtection="1">
      <alignment horizontal="center" textRotation="90"/>
    </xf>
    <xf numFmtId="0" fontId="1" fillId="0" borderId="64" xfId="0" applyFont="1" applyFill="1" applyBorder="1" applyAlignment="1" applyProtection="1">
      <alignment horizontal="center" vertical="center"/>
    </xf>
    <xf numFmtId="0" fontId="0" fillId="0" borderId="65" xfId="0" applyFill="1" applyBorder="1" applyAlignment="1" applyProtection="1">
      <alignment horizontal="center" vertical="center"/>
    </xf>
    <xf numFmtId="0" fontId="1" fillId="0" borderId="66" xfId="0" applyFont="1" applyFill="1" applyBorder="1" applyAlignment="1" applyProtection="1">
      <alignment horizontal="center" vertical="center"/>
    </xf>
    <xf numFmtId="0" fontId="0" fillId="0" borderId="67" xfId="0" applyFill="1" applyBorder="1" applyAlignment="1" applyProtection="1">
      <alignment horizontal="center" vertical="center"/>
    </xf>
    <xf numFmtId="0" fontId="0" fillId="0" borderId="63" xfId="0" applyFill="1" applyBorder="1" applyAlignment="1" applyProtection="1">
      <alignment horizontal="center" vertical="center"/>
    </xf>
    <xf numFmtId="0" fontId="1" fillId="0" borderId="68" xfId="0" applyFont="1" applyFill="1" applyBorder="1" applyAlignment="1" applyProtection="1">
      <alignment horizontal="center" vertical="center"/>
    </xf>
    <xf numFmtId="0" fontId="1" fillId="6" borderId="69" xfId="0" applyFont="1" applyFill="1" applyBorder="1" applyAlignment="1" applyProtection="1">
      <alignment horizontal="center" vertical="center" textRotation="90" wrapText="1"/>
    </xf>
    <xf numFmtId="0" fontId="0" fillId="0" borderId="69" xfId="0" applyFill="1" applyBorder="1" applyAlignment="1" applyProtection="1">
      <alignment horizontal="center" vertical="center"/>
    </xf>
    <xf numFmtId="0" fontId="5" fillId="6" borderId="70" xfId="0" applyFont="1" applyFill="1" applyBorder="1" applyAlignment="1" applyProtection="1">
      <alignment horizontal="center" vertical="center" wrapText="1"/>
    </xf>
    <xf numFmtId="0" fontId="5" fillId="6" borderId="71" xfId="0" applyFont="1" applyFill="1" applyBorder="1" applyAlignment="1" applyProtection="1">
      <alignment horizontal="center" vertical="center" wrapText="1"/>
    </xf>
    <xf numFmtId="0" fontId="0" fillId="7" borderId="72" xfId="0" applyFill="1" applyBorder="1" applyAlignment="1" applyProtection="1">
      <alignment horizontal="center" vertical="center"/>
    </xf>
    <xf numFmtId="0" fontId="0" fillId="7" borderId="70" xfId="0" applyFill="1" applyBorder="1" applyAlignment="1" applyProtection="1">
      <alignment horizontal="center" vertical="center"/>
    </xf>
    <xf numFmtId="0" fontId="0" fillId="7" borderId="71" xfId="0" applyFill="1" applyBorder="1" applyAlignment="1" applyProtection="1">
      <alignment horizontal="center" vertical="center"/>
    </xf>
    <xf numFmtId="2" fontId="10" fillId="0" borderId="70" xfId="0" applyNumberFormat="1" applyFont="1" applyFill="1" applyBorder="1" applyAlignment="1" applyProtection="1">
      <alignment horizontal="center" vertical="center"/>
    </xf>
    <xf numFmtId="0" fontId="0" fillId="0" borderId="73" xfId="0" applyFill="1" applyBorder="1" applyAlignment="1" applyProtection="1">
      <alignment horizontal="center" vertical="center"/>
    </xf>
    <xf numFmtId="0" fontId="5" fillId="8" borderId="57" xfId="0" applyFont="1" applyFill="1" applyBorder="1" applyAlignment="1" applyProtection="1">
      <alignment horizontal="center" vertical="center" wrapText="1"/>
    </xf>
    <xf numFmtId="0" fontId="5" fillId="8" borderId="58" xfId="0" applyFont="1" applyFill="1" applyBorder="1" applyAlignment="1" applyProtection="1">
      <alignment horizontal="center" vertical="center" wrapText="1"/>
    </xf>
    <xf numFmtId="0" fontId="0" fillId="7" borderId="74" xfId="0" applyFill="1" applyBorder="1" applyAlignment="1" applyProtection="1">
      <alignment horizontal="center" vertical="center"/>
    </xf>
    <xf numFmtId="0" fontId="0" fillId="7" borderId="60" xfId="0" applyFill="1" applyBorder="1" applyAlignment="1" applyProtection="1">
      <alignment horizontal="center" vertical="center"/>
    </xf>
    <xf numFmtId="0" fontId="0" fillId="7" borderId="75" xfId="0" applyFill="1" applyBorder="1" applyAlignment="1" applyProtection="1">
      <alignment horizontal="center" vertical="center"/>
    </xf>
    <xf numFmtId="0" fontId="5" fillId="8" borderId="76" xfId="0" applyFont="1" applyFill="1" applyBorder="1" applyAlignment="1" applyProtection="1">
      <alignment horizontal="center" vertical="center" wrapText="1"/>
    </xf>
    <xf numFmtId="0" fontId="5" fillId="8" borderId="77" xfId="0" applyFont="1" applyFill="1" applyBorder="1" applyAlignment="1" applyProtection="1">
      <alignment horizontal="center" vertical="center" wrapText="1"/>
    </xf>
    <xf numFmtId="0" fontId="5" fillId="8" borderId="78" xfId="0" applyFont="1" applyFill="1" applyBorder="1" applyAlignment="1" applyProtection="1">
      <alignment horizontal="center" vertical="center" wrapText="1"/>
    </xf>
    <xf numFmtId="0" fontId="0" fillId="7" borderId="79" xfId="0" applyFill="1" applyBorder="1" applyAlignment="1" applyProtection="1">
      <alignment horizontal="center" vertical="center"/>
    </xf>
    <xf numFmtId="2" fontId="10" fillId="0" borderId="80" xfId="0" applyNumberFormat="1" applyFont="1" applyFill="1" applyBorder="1" applyAlignment="1" applyProtection="1">
      <alignment horizontal="center" vertical="center"/>
    </xf>
    <xf numFmtId="2" fontId="10" fillId="0" borderId="81" xfId="0" applyNumberFormat="1" applyFont="1" applyFill="1" applyBorder="1" applyAlignment="1" applyProtection="1">
      <alignment horizontal="center" vertical="center"/>
    </xf>
    <xf numFmtId="0" fontId="0" fillId="0" borderId="82" xfId="0" applyFill="1" applyBorder="1" applyAlignment="1" applyProtection="1">
      <alignment horizontal="center" vertical="center"/>
    </xf>
    <xf numFmtId="0" fontId="0" fillId="0" borderId="83" xfId="0" applyFill="1" applyBorder="1" applyAlignment="1" applyProtection="1">
      <alignment horizontal="center" vertical="center"/>
    </xf>
    <xf numFmtId="2" fontId="10" fillId="0" borderId="84" xfId="0" applyNumberFormat="1" applyFont="1" applyFill="1" applyBorder="1" applyAlignment="1" applyProtection="1">
      <alignment horizontal="center" vertical="center"/>
    </xf>
    <xf numFmtId="0" fontId="0" fillId="0" borderId="85" xfId="0" applyFill="1" applyBorder="1" applyAlignment="1" applyProtection="1">
      <alignment horizontal="center" vertical="center"/>
    </xf>
    <xf numFmtId="0" fontId="0" fillId="0" borderId="86"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87" xfId="0" applyFill="1" applyBorder="1" applyAlignment="1" applyProtection="1">
      <alignment horizontal="center" vertical="center"/>
    </xf>
    <xf numFmtId="0" fontId="5" fillId="10" borderId="80" xfId="0" applyFont="1" applyFill="1" applyBorder="1" applyAlignment="1" applyProtection="1">
      <alignment horizontal="center" vertical="center" wrapText="1"/>
    </xf>
    <xf numFmtId="0" fontId="0" fillId="7" borderId="80" xfId="0" applyFill="1" applyBorder="1" applyAlignment="1" applyProtection="1">
      <alignment horizontal="center" vertical="center"/>
    </xf>
    <xf numFmtId="0" fontId="5" fillId="10" borderId="88" xfId="0" applyFont="1" applyFill="1" applyBorder="1" applyAlignment="1" applyProtection="1">
      <alignment horizontal="center" vertical="center" wrapText="1"/>
    </xf>
    <xf numFmtId="0" fontId="5" fillId="10" borderId="81" xfId="0" applyFont="1" applyFill="1" applyBorder="1" applyAlignment="1" applyProtection="1">
      <alignment horizontal="center" vertical="center" wrapText="1"/>
    </xf>
    <xf numFmtId="0" fontId="0" fillId="7" borderId="81" xfId="0" applyFill="1" applyBorder="1" applyAlignment="1" applyProtection="1">
      <alignment horizontal="center" vertical="center"/>
    </xf>
    <xf numFmtId="0" fontId="5" fillId="10" borderId="89" xfId="0" applyFont="1" applyFill="1" applyBorder="1" applyAlignment="1" applyProtection="1">
      <alignment horizontal="center" vertical="center" wrapText="1"/>
    </xf>
    <xf numFmtId="0" fontId="5" fillId="10" borderId="90" xfId="0" applyFont="1" applyFill="1" applyBorder="1" applyAlignment="1" applyProtection="1">
      <alignment horizontal="center" vertical="center" wrapText="1"/>
    </xf>
    <xf numFmtId="0" fontId="5" fillId="10" borderId="84" xfId="0" applyFont="1" applyFill="1" applyBorder="1" applyAlignment="1" applyProtection="1">
      <alignment horizontal="center" vertical="center" wrapText="1"/>
    </xf>
    <xf numFmtId="0" fontId="0" fillId="7" borderId="84" xfId="0" applyFill="1" applyBorder="1" applyAlignment="1" applyProtection="1">
      <alignment horizontal="center" vertical="center"/>
    </xf>
    <xf numFmtId="0" fontId="6" fillId="0" borderId="50" xfId="0" applyFont="1" applyFill="1" applyBorder="1" applyAlignment="1" applyProtection="1">
      <alignment horizontal="center" vertical="center" wrapText="1"/>
      <protection locked="0"/>
    </xf>
    <xf numFmtId="0" fontId="6" fillId="0" borderId="5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B28BFF"/>
      <color rgb="FFFF7C80"/>
      <color rgb="FFA7C4FF"/>
      <color rgb="FF73FF2D"/>
      <color rgb="FFAEFF85"/>
      <color rgb="FF1DB4FF"/>
      <color rgb="FF66CCFF"/>
      <color rgb="FFFFB08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53148095243678"/>
          <c:y val="9.1729535613102528E-2"/>
          <c:w val="0.56163629218437283"/>
          <c:h val="0.80813667244663012"/>
        </c:manualLayout>
      </c:layout>
      <c:radarChart>
        <c:radarStyle val="marker"/>
        <c:varyColors val="0"/>
        <c:ser>
          <c:idx val="0"/>
          <c:order val="0"/>
          <c:spPr>
            <a:ln w="28575" cap="rnd">
              <a:solidFill>
                <a:schemeClr val="accent1"/>
              </a:solidFill>
              <a:round/>
            </a:ln>
            <a:effectLst/>
          </c:spPr>
          <c:marker>
            <c:symbol val="none"/>
          </c:marker>
          <c:cat>
            <c:strRef>
              <c:f>'Chef d''oeuvre'!$AA$4:$AA$15</c:f>
              <c:strCache>
                <c:ptCount val="12"/>
                <c:pt idx="0">
                  <c:v>#01 ORGANISER SON ACTIVITÉ</c:v>
                </c:pt>
                <c:pt idx="1">
                  <c:v>#02 PRENDRE EN COMPTE LES RÈGLEMENTS</c:v>
                </c:pt>
                <c:pt idx="2">
                  <c:v>#03 TRAVAILLER EN ÉQUIPE</c:v>
                </c:pt>
                <c:pt idx="3">
                  <c:v>#04 MOBILISER DES RESSOURCES MATHÉMATIQUES</c:v>
                </c:pt>
                <c:pt idx="4">
                  <c:v>#05 GÉRER DES INFORMATIONS</c:v>
                </c:pt>
                <c:pt idx="5">
                  <c:v>#06 AGIR FACE AUX IMPRÉVUS</c:v>
                </c:pt>
                <c:pt idx="6">
                  <c:v>#07 COMMUNIQUER À L’ORAL</c:v>
                </c:pt>
                <c:pt idx="7">
                  <c:v>#08 COMMUNIQUER À L’ÉCRIT</c:v>
                </c:pt>
                <c:pt idx="8">
                  <c:v>#09 PRENDRE EN COMPTE LES USAGES SOCIAUX</c:v>
                </c:pt>
                <c:pt idx="9">
                  <c:v> #10 UTILISER LES RESSOURCES NUMÉRIQUES</c:v>
                </c:pt>
                <c:pt idx="10">
                  <c:v> #11 CONSTRUIRE SON PARCOURS PROFESSIONNEL</c:v>
                </c:pt>
                <c:pt idx="11">
                  <c:v>#12 ACTUALISER DES SAVOIRS ET DES MODES D’APPRENTISSAGE</c:v>
                </c:pt>
              </c:strCache>
            </c:strRef>
          </c:cat>
          <c:val>
            <c:numRef>
              <c:f>'Chef d''oeuvre'!$AB$4:$AB$15</c:f>
              <c:numCache>
                <c:formatCode>General</c:formatCode>
                <c:ptCount val="12"/>
              </c:numCache>
            </c:numRef>
          </c:val>
          <c:extLst>
            <c:ext xmlns:c16="http://schemas.microsoft.com/office/drawing/2014/chart" uri="{C3380CC4-5D6E-409C-BE32-E72D297353CC}">
              <c16:uniqueId val="{00000000-8399-42A3-8230-40E73EFE7B0E}"/>
            </c:ext>
          </c:extLst>
        </c:ser>
        <c:dLbls>
          <c:showLegendKey val="0"/>
          <c:showVal val="0"/>
          <c:showCatName val="0"/>
          <c:showSerName val="0"/>
          <c:showPercent val="0"/>
          <c:showBubbleSize val="0"/>
        </c:dLbls>
        <c:axId val="81659008"/>
        <c:axId val="81660544"/>
      </c:radarChart>
      <c:catAx>
        <c:axId val="8165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660544"/>
        <c:crosses val="autoZero"/>
        <c:auto val="1"/>
        <c:lblAlgn val="ctr"/>
        <c:lblOffset val="100"/>
        <c:noMultiLvlLbl val="0"/>
      </c:catAx>
      <c:valAx>
        <c:axId val="8166054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1659008"/>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paperSize="9"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53148095243678"/>
          <c:y val="9.1729535613102528E-2"/>
          <c:w val="0.56163629218437283"/>
          <c:h val="0.80813667244663012"/>
        </c:manualLayout>
      </c:layout>
      <c:radarChart>
        <c:radarStyle val="marker"/>
        <c:varyColors val="0"/>
        <c:ser>
          <c:idx val="0"/>
          <c:order val="0"/>
          <c:spPr>
            <a:ln w="28575" cap="rnd">
              <a:solidFill>
                <a:schemeClr val="accent1"/>
              </a:solidFill>
              <a:round/>
            </a:ln>
            <a:effectLst/>
          </c:spPr>
          <c:marker>
            <c:symbol val="none"/>
          </c:marker>
          <c:cat>
            <c:strRef>
              <c:f>'Chef d''oeuvre'!$AA$4:$AA$15</c:f>
              <c:strCache>
                <c:ptCount val="12"/>
                <c:pt idx="0">
                  <c:v>#01 ORGANISER SON ACTIVITÉ</c:v>
                </c:pt>
                <c:pt idx="1">
                  <c:v>#02 PRENDRE EN COMPTE LES RÈGLEMENTS</c:v>
                </c:pt>
                <c:pt idx="2">
                  <c:v>#03 TRAVAILLER EN ÉQUIPE</c:v>
                </c:pt>
                <c:pt idx="3">
                  <c:v>#04 MOBILISER DES RESSOURCES MATHÉMATIQUES</c:v>
                </c:pt>
                <c:pt idx="4">
                  <c:v>#05 GÉRER DES INFORMATIONS</c:v>
                </c:pt>
                <c:pt idx="5">
                  <c:v>#06 AGIR FACE AUX IMPRÉVUS</c:v>
                </c:pt>
                <c:pt idx="6">
                  <c:v>#07 COMMUNIQUER À L’ORAL</c:v>
                </c:pt>
                <c:pt idx="7">
                  <c:v>#08 COMMUNIQUER À L’ÉCRIT</c:v>
                </c:pt>
                <c:pt idx="8">
                  <c:v>#09 PRENDRE EN COMPTE LES USAGES SOCIAUX</c:v>
                </c:pt>
                <c:pt idx="9">
                  <c:v> #10 UTILISER LES RESSOURCES NUMÉRIQUES</c:v>
                </c:pt>
                <c:pt idx="10">
                  <c:v> #11 CONSTRUIRE SON PARCOURS PROFESSIONNEL</c:v>
                </c:pt>
                <c:pt idx="11">
                  <c:v>#12 ACTUALISER DES SAVOIRS ET DES MODES D’APPRENTISSAGE</c:v>
                </c:pt>
              </c:strCache>
            </c:strRef>
          </c:cat>
          <c:val>
            <c:numRef>
              <c:f>'Chef d''oeuvre'!$AB$4:$AB$15</c:f>
              <c:numCache>
                <c:formatCode>General</c:formatCode>
                <c:ptCount val="12"/>
              </c:numCache>
            </c:numRef>
          </c:val>
          <c:extLst>
            <c:ext xmlns:c16="http://schemas.microsoft.com/office/drawing/2014/chart" uri="{C3380CC4-5D6E-409C-BE32-E72D297353CC}">
              <c16:uniqueId val="{00000000-C801-45C2-9B4B-20332439E3AA}"/>
            </c:ext>
          </c:extLst>
        </c:ser>
        <c:dLbls>
          <c:showLegendKey val="0"/>
          <c:showVal val="0"/>
          <c:showCatName val="0"/>
          <c:showSerName val="0"/>
          <c:showPercent val="0"/>
          <c:showBubbleSize val="0"/>
        </c:dLbls>
        <c:axId val="101634048"/>
        <c:axId val="101635584"/>
      </c:radarChart>
      <c:catAx>
        <c:axId val="10163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635584"/>
        <c:crosses val="autoZero"/>
        <c:auto val="1"/>
        <c:lblAlgn val="ctr"/>
        <c:lblOffset val="100"/>
        <c:noMultiLvlLbl val="0"/>
      </c:catAx>
      <c:valAx>
        <c:axId val="10163558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634048"/>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000000000000011" l="0.70000000000000007" r="0.70000000000000007" t="0.75000000000000011" header="0.30000000000000004" footer="0.30000000000000004"/>
    <c:pageSetup paperSize="9" orientation="landscape" horizontalDpi="-3" verticalDpi="-3"/>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1.xml"/><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image" Target="../media/image6.jpeg"/><Relationship Id="rId4"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66675</xdr:rowOff>
    </xdr:from>
    <xdr:to>
      <xdr:col>3</xdr:col>
      <xdr:colOff>210820</xdr:colOff>
      <xdr:row>5</xdr:row>
      <xdr:rowOff>17962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66675"/>
          <a:ext cx="1407159" cy="1327785"/>
        </a:xfrm>
        <a:prstGeom prst="rect">
          <a:avLst/>
        </a:prstGeom>
      </xdr:spPr>
    </xdr:pic>
    <xdr:clientData/>
  </xdr:twoCellAnchor>
  <xdr:twoCellAnchor editAs="oneCell">
    <xdr:from>
      <xdr:col>3</xdr:col>
      <xdr:colOff>438149</xdr:colOff>
      <xdr:row>22</xdr:row>
      <xdr:rowOff>21771</xdr:rowOff>
    </xdr:from>
    <xdr:to>
      <xdr:col>8</xdr:col>
      <xdr:colOff>419099</xdr:colOff>
      <xdr:row>32</xdr:row>
      <xdr:rowOff>63953</xdr:rowOff>
    </xdr:to>
    <xdr:pic>
      <xdr:nvPicPr>
        <xdr:cNvPr id="29" name="Image 28" descr="Suivi et évaluation des compétences en maternelle avec tablette - Ludomag">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2406" y="7195457"/>
          <a:ext cx="2092779" cy="1892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130629</xdr:rowOff>
    </xdr:from>
    <xdr:to>
      <xdr:col>26</xdr:col>
      <xdr:colOff>141514</xdr:colOff>
      <xdr:row>11</xdr:row>
      <xdr:rowOff>348343</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163285</xdr:colOff>
      <xdr:row>2</xdr:row>
      <xdr:rowOff>239484</xdr:rowOff>
    </xdr:from>
    <xdr:to>
      <xdr:col>22</xdr:col>
      <xdr:colOff>20138</xdr:colOff>
      <xdr:row>3</xdr:row>
      <xdr:rowOff>396240</xdr:rowOff>
    </xdr:to>
    <xdr:pic>
      <xdr:nvPicPr>
        <xdr:cNvPr id="4" name="Image 3" descr="logo-dgeac">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2" cstate="print"/>
        <a:srcRect/>
        <a:stretch>
          <a:fillRect/>
        </a:stretch>
      </xdr:blipFill>
      <xdr:spPr bwMode="auto">
        <a:xfrm>
          <a:off x="5878285" y="620484"/>
          <a:ext cx="1502773" cy="598716"/>
        </a:xfrm>
        <a:prstGeom prst="rect">
          <a:avLst/>
        </a:prstGeom>
        <a:noFill/>
        <a:ln w="9525">
          <a:noFill/>
          <a:miter lim="800000"/>
          <a:headEnd/>
          <a:tailEnd/>
        </a:ln>
      </xdr:spPr>
    </xdr:pic>
    <xdr:clientData/>
  </xdr:twoCellAnchor>
  <xdr:twoCellAnchor editAs="oneCell">
    <xdr:from>
      <xdr:col>20</xdr:col>
      <xdr:colOff>1273628</xdr:colOff>
      <xdr:row>12</xdr:row>
      <xdr:rowOff>701040</xdr:rowOff>
    </xdr:from>
    <xdr:to>
      <xdr:col>24</xdr:col>
      <xdr:colOff>149133</xdr:colOff>
      <xdr:row>14</xdr:row>
      <xdr:rowOff>793023</xdr:rowOff>
    </xdr:to>
    <xdr:pic>
      <xdr:nvPicPr>
        <xdr:cNvPr id="5" name="Image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88628" y="8869680"/>
          <a:ext cx="1039585" cy="1631223"/>
        </a:xfrm>
        <a:prstGeom prst="rect">
          <a:avLst/>
        </a:prstGeom>
        <a:noFill/>
        <a:ln>
          <a:noFill/>
        </a:ln>
      </xdr:spPr>
    </xdr:pic>
    <xdr:clientData/>
  </xdr:twoCellAnchor>
  <xdr:twoCellAnchor editAs="oneCell">
    <xdr:from>
      <xdr:col>0</xdr:col>
      <xdr:colOff>65314</xdr:colOff>
      <xdr:row>1</xdr:row>
      <xdr:rowOff>963</xdr:rowOff>
    </xdr:from>
    <xdr:to>
      <xdr:col>6</xdr:col>
      <xdr:colOff>151025</xdr:colOff>
      <xdr:row>4</xdr:row>
      <xdr:rowOff>98989</xdr:rowOff>
    </xdr:to>
    <xdr:pic>
      <xdr:nvPicPr>
        <xdr:cNvPr id="7" name="Image 6" descr="RECTEC | Id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5314" y="183843"/>
          <a:ext cx="2173591" cy="1423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252522</xdr:colOff>
      <xdr:row>0</xdr:row>
      <xdr:rowOff>76200</xdr:rowOff>
    </xdr:from>
    <xdr:to>
      <xdr:col>17</xdr:col>
      <xdr:colOff>165100</xdr:colOff>
      <xdr:row>0</xdr:row>
      <xdr:rowOff>1157152</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1672" y="76200"/>
          <a:ext cx="1074628" cy="1080952"/>
        </a:xfrm>
        <a:prstGeom prst="rect">
          <a:avLst/>
        </a:prstGeom>
      </xdr:spPr>
    </xdr:pic>
    <xdr:clientData/>
  </xdr:twoCellAnchor>
  <xdr:twoCellAnchor>
    <xdr:from>
      <xdr:col>7</xdr:col>
      <xdr:colOff>1076325</xdr:colOff>
      <xdr:row>20</xdr:row>
      <xdr:rowOff>0</xdr:rowOff>
    </xdr:from>
    <xdr:to>
      <xdr:col>17</xdr:col>
      <xdr:colOff>396240</xdr:colOff>
      <xdr:row>31</xdr:row>
      <xdr:rowOff>20955</xdr:rowOff>
    </xdr:to>
    <xdr:graphicFrame macro="">
      <xdr:nvGraphicFramePr>
        <xdr:cNvPr id="3" name="Graphique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419100</xdr:colOff>
      <xdr:row>29</xdr:row>
      <xdr:rowOff>104775</xdr:rowOff>
    </xdr:from>
    <xdr:to>
      <xdr:col>17</xdr:col>
      <xdr:colOff>376918</xdr:colOff>
      <xdr:row>30</xdr:row>
      <xdr:rowOff>209550</xdr:rowOff>
    </xdr:to>
    <xdr:pic>
      <xdr:nvPicPr>
        <xdr:cNvPr id="4" name="Image 3" descr="logo-dgeac">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3" cstate="print"/>
        <a:srcRect/>
        <a:stretch>
          <a:fillRect/>
        </a:stretch>
      </xdr:blipFill>
      <xdr:spPr bwMode="auto">
        <a:xfrm>
          <a:off x="8705850" y="12392025"/>
          <a:ext cx="1148443" cy="4667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9</xdr:col>
          <xdr:colOff>295274</xdr:colOff>
          <xdr:row>0</xdr:row>
          <xdr:rowOff>238125</xdr:rowOff>
        </xdr:from>
        <xdr:to>
          <xdr:col>11</xdr:col>
          <xdr:colOff>228599</xdr:colOff>
          <xdr:row>1</xdr:row>
          <xdr:rowOff>114300</xdr:rowOff>
        </xdr:to>
        <xdr:pic>
          <xdr:nvPicPr>
            <xdr:cNvPr id="6" name="Image 5">
              <a:extLst>
                <a:ext uri="{FF2B5EF4-FFF2-40B4-BE49-F238E27FC236}">
                  <a16:creationId xmlns:a16="http://schemas.microsoft.com/office/drawing/2014/main" id="{0EDFEBB5-5865-4476-B6FA-3606415788B8}"/>
                </a:ext>
              </a:extLst>
            </xdr:cNvPr>
            <xdr:cNvPicPr>
              <a:picLocks noChangeAspect="1" noChangeArrowheads="1"/>
              <a:extLst>
                <a:ext uri="{84589F7E-364E-4C9E-8A38-B11213B215E9}">
                  <a14:cameraTool cellRange="Présentation!$L$1" spid="_x0000_s28676"/>
                </a:ext>
              </a:extLst>
            </xdr:cNvPicPr>
          </xdr:nvPicPr>
          <xdr:blipFill rotWithShape="1">
            <a:blip xmlns:r="http://schemas.openxmlformats.org/officeDocument/2006/relationships" r:embed="rId4"/>
            <a:srcRect l="4656" t="3084" r="9312" b="2937"/>
            <a:stretch>
              <a:fillRect/>
            </a:stretch>
          </xdr:blipFill>
          <xdr:spPr bwMode="auto">
            <a:xfrm>
              <a:off x="6362699" y="238125"/>
              <a:ext cx="809625" cy="12192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bac%20pro%203%20ans\famille%20de%20m&#233;tiers%20HR\suivi%20et%20synth&#232;se%20des%20comp&#233;tences%20Sec%20Pro%20FMH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bchef/cap%20cuisine%20renov&#233;%202016/chef%20d'oeuvre/Evaluation%20%20comp&#233;tences%20RECTEC%20transversales%20vie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Mode d'emploi)"/>
      <sheetName val="équipe pédago+classe"/>
      <sheetName val="progression"/>
      <sheetName val="seance1 coll"/>
      <sheetName val="seance2 coll"/>
      <sheetName val="seance3 coll"/>
      <sheetName val="seance4 coll"/>
      <sheetName val="seance5 coll"/>
      <sheetName val="seance1 gastro"/>
      <sheetName val="seance2 gastro"/>
      <sheetName val="seance3 gastro"/>
      <sheetName val="seance4 gastro"/>
      <sheetName val="seance5 gastro"/>
      <sheetName val="seance1 brasserie"/>
      <sheetName val="seance2 brasserie"/>
      <sheetName val="seance3 brasserie"/>
      <sheetName val="seance4 brasserie"/>
      <sheetName val="seance5 brasserie"/>
      <sheetName val="seance1 trad"/>
      <sheetName val="seance2 trad"/>
      <sheetName val="seance3 trad"/>
      <sheetName val="seance4 trad"/>
      <sheetName val="seance5 trad"/>
      <sheetName val="seance1 rapide"/>
      <sheetName val="seance2 rapide"/>
      <sheetName val="seance3 rapide"/>
      <sheetName val="seance4 rapide"/>
      <sheetName val="seance5 rapide"/>
      <sheetName val="seance1 projet"/>
      <sheetName val="seance2 projet"/>
      <sheetName val="seance3 projet"/>
      <sheetName val="seance4 projet"/>
      <sheetName val="seance5 projet"/>
      <sheetName val="seance1 ..."/>
      <sheetName val="seance2 ..."/>
      <sheetName val="seance3 ..."/>
      <sheetName val="seance4 ..."/>
      <sheetName val="seance5 ..."/>
      <sheetName val="PFMP 1"/>
      <sheetName val="PFMP 2"/>
      <sheetName val="Élève 1"/>
      <sheetName val="Élève 2"/>
      <sheetName val="Élève 3"/>
      <sheetName val="Élève 4"/>
      <sheetName val="Élève 5"/>
      <sheetName val="Élève 6"/>
      <sheetName val="Élève 7"/>
      <sheetName val="Élève 8"/>
      <sheetName val="Élève 9"/>
      <sheetName val="Élève 10"/>
      <sheetName val="Élève 11"/>
      <sheetName val="Élève 12"/>
      <sheetName val="Élève 13"/>
      <sheetName val="Élève 14"/>
      <sheetName val="Élève 15"/>
      <sheetName val="Élève 16"/>
      <sheetName val="Élève 17"/>
      <sheetName val="Élève 18"/>
      <sheetName val="Élève 19"/>
      <sheetName val="Élève 20"/>
      <sheetName val="Élève 21"/>
      <sheetName val="Élève 22"/>
      <sheetName val="Élève 23"/>
      <sheetName val="Élève 24"/>
      <sheetName val="synth Élève 1"/>
      <sheetName val="synth Élève 2"/>
      <sheetName val="synth Élève 3"/>
      <sheetName val="synth Élève 4"/>
      <sheetName val="synth Élève 5"/>
      <sheetName val="synth Élève 6"/>
      <sheetName val="synth Élève 7"/>
      <sheetName val="synth Élève 8"/>
      <sheetName val="synth Élève 9"/>
      <sheetName val="synth Élève 10"/>
      <sheetName val="synth Élève 11"/>
      <sheetName val="synth Élève 12"/>
      <sheetName val="synth Élève 13"/>
      <sheetName val="synth Élève 14"/>
      <sheetName val="synth Élève 15"/>
      <sheetName val="synth Élève 16"/>
      <sheetName val="synth Élève 17"/>
      <sheetName val="synth Élève 18"/>
      <sheetName val="synth Élève 19"/>
      <sheetName val="synth Élève 20"/>
      <sheetName val="synth Élève 21"/>
      <sheetName val="synth Élève 22"/>
      <sheetName val="synth Élève 23"/>
      <sheetName val="synth Élève 24"/>
    </sheetNames>
    <sheetDataSet>
      <sheetData sheetId="0"/>
      <sheetData sheetId="1">
        <row r="3">
          <cell r="F3" t="str">
            <v xml:space="preserve">Version du document :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suivi elF001"/>
      <sheetName val="Fiche suivi elF002"/>
      <sheetName val="Fiche suivi elF003"/>
      <sheetName val="Fiche suivi elF004"/>
      <sheetName val="Fiche suivi elF005"/>
      <sheetName val="Fiche suivi elF006"/>
      <sheetName val="Fiche suivi elF007"/>
      <sheetName val="Fiche suivi elF008"/>
      <sheetName val="Fiche suivi elF009"/>
      <sheetName val="Fiche suivi elF010"/>
      <sheetName val="Fiche suivi elF011"/>
      <sheetName val="Fiche suivi elF012"/>
      <sheetName val="Fiche suivi elF013"/>
      <sheetName val="Fiche suivi elF014"/>
      <sheetName val="Fiche suivi elF015"/>
      <sheetName val="Fiche suivi elF016"/>
      <sheetName val="Fiche suivi elF017"/>
      <sheetName val="Fiche suivi elF018"/>
      <sheetName val="Fiche suivi elF019"/>
      <sheetName val="Fiche suivi elF020"/>
      <sheetName val="Fiche suivi elF021"/>
      <sheetName val="Fiche suivi elF022"/>
      <sheetName val="Fiche suivi elF023"/>
      <sheetName val="Fiche suivi elF024"/>
      <sheetName val="Fiche suivi elF025"/>
      <sheetName val="Fiche suivi elF026"/>
      <sheetName val="Fiche suivi elF027"/>
      <sheetName val="Fiche suivi elF028"/>
      <sheetName val="Fiche suivi elF029"/>
      <sheetName val="Fiche suivi elF030"/>
      <sheetName val="Synthèse de suivi classe"/>
      <sheetName val="Synthèse F001"/>
      <sheetName val="Synthèse F002"/>
      <sheetName val="Synthèse F003"/>
      <sheetName val="Synthèse F004"/>
      <sheetName val="Synthèse F005"/>
      <sheetName val="Synthèse F006"/>
      <sheetName val="Synthèse F007"/>
      <sheetName val="Synthèse F008"/>
      <sheetName val="Synthèse F009"/>
      <sheetName val="Synthèse F010"/>
      <sheetName val="Synthèse F011"/>
      <sheetName val="Synthèse F012"/>
      <sheetName val="Synthèse F013"/>
      <sheetName val="Synthèse F014"/>
      <sheetName val="Synthèse F015"/>
      <sheetName val="Synthèse F016"/>
      <sheetName val="Synthèse F017"/>
      <sheetName val="Synthèse F018"/>
      <sheetName val="Synthèse F019"/>
      <sheetName val="Synthèse F020"/>
      <sheetName val="Synthèse F021"/>
      <sheetName val="Synthèse F022"/>
      <sheetName val="Synthèse F023"/>
      <sheetName val="Synthèse F024"/>
      <sheetName val="Synthèse F025"/>
      <sheetName val="Synthèse F026"/>
      <sheetName val="Synthèse F027"/>
      <sheetName val="Synthèse F028"/>
      <sheetName val="Synthèse F029"/>
      <sheetName val="Synthèse F030"/>
    </sheetNames>
    <sheetDataSet>
      <sheetData sheetId="0"/>
      <sheetData sheetId="1">
        <row r="16">
          <cell r="R16"/>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G1" t="str">
            <v>JJ/MM/AAAA</v>
          </cell>
        </row>
        <row r="4">
          <cell r="A4" t="str">
            <v>#01 ORGANISER SON ACTIVITÉ</v>
          </cell>
          <cell r="AF4" t="str">
            <v>Identifie les éléments structurant l’organisation de l’activité prévue.</v>
          </cell>
          <cell r="AG4" t="str">
            <v xml:space="preserve">Applique l’organisation prévue pour son activité. </v>
          </cell>
          <cell r="AH4" t="str">
            <v xml:space="preserve">Adapte son organisation aux exigences de la situation. </v>
          </cell>
          <cell r="AI4" t="str">
            <v>Prévoit et organise son activité et/ou celle de son équipe.</v>
          </cell>
        </row>
        <row r="5">
          <cell r="A5" t="str">
            <v>#02 PRENDRE EN COMPTE LES RÈGLEMENTS</v>
          </cell>
          <cell r="AF5" t="str">
            <v xml:space="preserve">Identifie les règlements associés à son activité. </v>
          </cell>
          <cell r="AG5" t="str">
            <v>Applique les consignes et procédures liées à son activité.</v>
          </cell>
          <cell r="AH5" t="str">
            <v xml:space="preserve">Intègre l’ensemble des consignes et procédures dans l’activité prescrite. </v>
          </cell>
          <cell r="AI5" t="str">
            <v>Assure et contrôle l’application conforme des consignes et procédures réglementaires.</v>
          </cell>
        </row>
        <row r="6">
          <cell r="A6" t="str">
            <v>#03 TRAVAILLER EN ÉQUIPE</v>
          </cell>
          <cell r="AF6" t="str">
            <v xml:space="preserve">Identifie les modalités de fonctionnement d’une équipe. </v>
          </cell>
          <cell r="AG6" t="str">
            <v xml:space="preserve">Situe le rôle des participants et sa position dans le groupe. </v>
          </cell>
          <cell r="AH6" t="str">
            <v xml:space="preserve">Fait des propositions et prend en compte les avis des membres de l’équipe. </v>
          </cell>
          <cell r="AI6" t="str">
            <v xml:space="preserve">Anime et développe le travail collectif, peut varier sa place et son rôle. </v>
          </cell>
        </row>
        <row r="7">
          <cell r="A7" t="str">
            <v>#04 MOBILISER DES RESSOURCES MATHÉMATIQUES</v>
          </cell>
          <cell r="AF7" t="str">
            <v xml:space="preserve">Effectue des calculs simples liés à des situations récurrentes. </v>
          </cell>
          <cell r="AG7" t="str">
            <v xml:space="preserve">Applique les opérations et les mesures dans des situations de calcul liées à son environnement. </v>
          </cell>
          <cell r="AH7" t="str">
            <v xml:space="preserve">Choisit des raisonnements mathématiques adaptés à une situation donnée. </v>
          </cell>
          <cell r="AI7" t="str">
            <v xml:space="preserve">Adapte des raisonnements mathématiques appropriés à des situations diversifiées. </v>
          </cell>
        </row>
        <row r="8">
          <cell r="A8" t="str">
            <v>#05 GÉRER DES INFORMATIONS</v>
          </cell>
          <cell r="AF8" t="str">
            <v xml:space="preserve">Identifie les informations mises à disposition pour son activité. </v>
          </cell>
          <cell r="AG8" t="str">
            <v xml:space="preserve">Vérifie la disponibilité des informations nécessaires à son activité. </v>
          </cell>
          <cell r="AH8" t="str">
            <v xml:space="preserve">Sélectionne des informations en fonction des objectifs et des circonstances de l’activité. </v>
          </cell>
          <cell r="AI8" t="str">
            <v xml:space="preserve">Évalue la pertinence de l’information et la diffuse de façon appropriée. </v>
          </cell>
        </row>
        <row r="9">
          <cell r="A9" t="str">
            <v>#06 AGIR FACE AUX IMPRÉVUS</v>
          </cell>
          <cell r="AF9" t="str">
            <v xml:space="preserve">Identifie et alerte sur la présence d’un problème ou d’un événement imprévu. </v>
          </cell>
          <cell r="AG9" t="str">
            <v xml:space="preserve">Identifie la procédure et propose une solution aux imprévus. </v>
          </cell>
          <cell r="AH9" t="str">
            <v xml:space="preserve">Met en œuvre la procédure adaptée aux problèmes courants liés à son activité. </v>
          </cell>
          <cell r="AI9" t="str">
            <v xml:space="preserve">Résout des problèmes courants dans son activité et/ou celle de son équipe. </v>
          </cell>
        </row>
        <row r="10">
          <cell r="A10" t="str">
            <v>#07 COMMUNIQUER À L’ORAL</v>
          </cell>
          <cell r="AF10" t="str">
            <v xml:space="preserve">Communique très partiellement en situation d’échange de face à face. </v>
          </cell>
          <cell r="AG10" t="str">
            <v xml:space="preserve">Communique dans des interactions concernant des sujets familiers. </v>
          </cell>
          <cell r="AH10" t="str">
            <v xml:space="preserve">Communique en fonction de ses besoins dans des situations variées. </v>
          </cell>
          <cell r="AI10" t="str">
            <v xml:space="preserve">Adapte sa manière de communiquer aux enjeux des interactions. </v>
          </cell>
        </row>
        <row r="11">
          <cell r="A11" t="str">
            <v>#08 COMMUNIQUER À L’ÉCRIT</v>
          </cell>
          <cell r="AF11" t="str">
            <v xml:space="preserve">Identifie les éléments clés d’un écrit informatif très court. 
Écrit quelques mots relatifs à son contexte. </v>
          </cell>
          <cell r="AG11" t="str">
            <v xml:space="preserve">Identifie les informations pertinentes dans des textes courts de son environnement. 
Écrit des textes informatifs courts relatifs à son contexte. </v>
          </cell>
          <cell r="AH11" t="str">
            <v xml:space="preserve">Utilise la plupart des écrits nécessaires à son activité. 
Rédige des documents relatifs à son activité et à son contexte. </v>
          </cell>
          <cell r="AI11" t="str">
            <v xml:space="preserve">Gère et traite des textes complexes et variés.
Produit des écrits élaborés. </v>
          </cell>
        </row>
        <row r="12">
          <cell r="A12" t="str">
            <v>#09 PRENDRE EN COMPTE LES USAGES SOCIAUX</v>
          </cell>
          <cell r="AF12" t="str">
            <v>Identifie les usages élémentaires liés à son environnement professionnel.</v>
          </cell>
          <cell r="AG12" t="str">
            <v>Applique les conventions en usage dans son environnement professionnel.</v>
          </cell>
          <cell r="AH12" t="str">
            <v>Met en œuvre les conventions dans toutes les situations liées à l’activité confiée.</v>
          </cell>
          <cell r="AI12" t="str">
            <v>Assure l’adaptation aux différents usages y compris implicites.</v>
          </cell>
        </row>
        <row r="13">
          <cell r="A13" t="str">
            <v xml:space="preserve"> #10 UTILISER LES RESSOURCES NUMÉRIQUES</v>
          </cell>
          <cell r="AF13" t="str">
            <v>Réalise des tâches élémentaires sur ou avec un outil numérique connu.</v>
          </cell>
          <cell r="AG13" t="str">
            <v>Utilise les fonctions de base de quelques outils numériques.</v>
          </cell>
          <cell r="AH13" t="str">
            <v>Utilise régulièrement les ressources numériques en fonction de l’activité et du contexte.</v>
          </cell>
          <cell r="AI13" t="str">
            <v>Personnalise les ressources numériques au service de sa situation et de ses besoins.</v>
          </cell>
        </row>
        <row r="14">
          <cell r="A14" t="str">
            <v xml:space="preserve"> #11 CONSTRUIRE SON PARCOURS PROFESSIONNEL</v>
          </cell>
          <cell r="AF14" t="str">
            <v>Émet une ou plusieurs idées pour son projet professionnel.</v>
          </cell>
          <cell r="AG14" t="str">
            <v>Confronte son projet professionnel aux réalités des métiers visés</v>
          </cell>
          <cell r="AH14" t="str">
            <v xml:space="preserve">Définit et explique son projet professionnel. </v>
          </cell>
          <cell r="AI14" t="str">
            <v>Planifie la ou les étapes de mise en œuvre de son parcours professionnel.</v>
          </cell>
        </row>
        <row r="15">
          <cell r="A15" t="str">
            <v>#12 ACTUALISER DES SAVOIRS ET DES MODES D’APPRENTISSAGE</v>
          </cell>
          <cell r="AF15" t="str">
            <v xml:space="preserve">Énonce ses manières habituelles d’apprendre.  </v>
          </cell>
          <cell r="AG15" t="str">
            <v xml:space="preserve">Envisage des manières d’enrichir et varier ses façons d’apprendre.  </v>
          </cell>
          <cell r="AH15" t="str">
            <v xml:space="preserve">Met au point de nouvelles stratégies d’apprentissage pour améliorer son action et son projet.  </v>
          </cell>
          <cell r="AI15" t="str">
            <v xml:space="preserve">Propose de nouvelles manières d’apprendre - pour soi et éventuellement pour son équipe.  </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7C4FF"/>
  </sheetPr>
  <dimension ref="A1:T27"/>
  <sheetViews>
    <sheetView showGridLines="0" tabSelected="1" view="pageBreakPreview" zoomScaleNormal="100" zoomScaleSheetLayoutView="100" zoomScalePageLayoutView="70" workbookViewId="0">
      <selection activeCell="F3" sqref="F3:K4"/>
    </sheetView>
  </sheetViews>
  <sheetFormatPr baseColWidth="10" defaultColWidth="6.5546875" defaultRowHeight="14.4" x14ac:dyDescent="0.3"/>
  <cols>
    <col min="1" max="4" width="6.5546875" style="77"/>
    <col min="5" max="5" width="3.33203125" style="77" customWidth="1"/>
    <col min="6" max="16384" width="6.5546875" style="77"/>
  </cols>
  <sheetData>
    <row r="1" spans="1:13" ht="28.2" customHeight="1" x14ac:dyDescent="0.3">
      <c r="A1" s="86"/>
      <c r="B1" s="87"/>
      <c r="C1" s="87"/>
      <c r="D1" s="87"/>
      <c r="E1" s="88"/>
      <c r="F1" s="92" t="s">
        <v>209</v>
      </c>
      <c r="G1" s="93"/>
      <c r="H1" s="93"/>
      <c r="I1" s="93"/>
      <c r="J1" s="93"/>
      <c r="K1" s="94"/>
      <c r="L1" s="256" t="s">
        <v>218</v>
      </c>
      <c r="M1" s="257"/>
    </row>
    <row r="2" spans="1:13" ht="11.25" customHeight="1" x14ac:dyDescent="0.3">
      <c r="A2" s="89"/>
      <c r="B2" s="90"/>
      <c r="C2" s="90"/>
      <c r="D2" s="90"/>
      <c r="E2" s="91"/>
      <c r="F2" s="95"/>
      <c r="G2" s="96"/>
      <c r="H2" s="96"/>
      <c r="I2" s="96"/>
      <c r="J2" s="96"/>
      <c r="K2" s="97"/>
      <c r="L2" s="258"/>
      <c r="M2" s="259"/>
    </row>
    <row r="3" spans="1:13" ht="48" customHeight="1" x14ac:dyDescent="0.3">
      <c r="A3" s="89"/>
      <c r="B3" s="90"/>
      <c r="C3" s="90"/>
      <c r="D3" s="90"/>
      <c r="E3" s="91"/>
      <c r="F3" s="247" t="s">
        <v>212</v>
      </c>
      <c r="G3" s="248"/>
      <c r="H3" s="248"/>
      <c r="I3" s="248"/>
      <c r="J3" s="248"/>
      <c r="K3" s="249"/>
      <c r="L3" s="258"/>
      <c r="M3" s="259"/>
    </row>
    <row r="4" spans="1:13" ht="14.4" customHeight="1" x14ac:dyDescent="0.3">
      <c r="A4" s="89"/>
      <c r="B4" s="90"/>
      <c r="C4" s="90"/>
      <c r="D4" s="90"/>
      <c r="E4" s="91"/>
      <c r="F4" s="250"/>
      <c r="G4" s="251"/>
      <c r="H4" s="251"/>
      <c r="I4" s="251"/>
      <c r="J4" s="251"/>
      <c r="K4" s="252"/>
      <c r="L4" s="260"/>
      <c r="M4" s="261"/>
    </row>
    <row r="5" spans="1:13" ht="14.4" customHeight="1" x14ac:dyDescent="0.3">
      <c r="A5" s="89"/>
      <c r="B5" s="90"/>
      <c r="C5" s="90"/>
      <c r="D5" s="90"/>
      <c r="E5" s="91"/>
      <c r="F5" s="98" t="s">
        <v>210</v>
      </c>
      <c r="G5" s="99"/>
      <c r="H5" s="99"/>
      <c r="I5" s="99"/>
      <c r="J5" s="99"/>
      <c r="K5" s="99"/>
      <c r="L5" s="99"/>
      <c r="M5" s="100"/>
    </row>
    <row r="6" spans="1:13" ht="36.6" customHeight="1" x14ac:dyDescent="0.45">
      <c r="A6" s="262" t="s">
        <v>219</v>
      </c>
      <c r="B6" s="263"/>
      <c r="C6" s="263"/>
      <c r="D6" s="263"/>
      <c r="E6" s="264"/>
      <c r="F6" s="253"/>
      <c r="G6" s="254"/>
      <c r="H6" s="254"/>
      <c r="I6" s="254"/>
      <c r="J6" s="254"/>
      <c r="K6" s="254"/>
      <c r="L6" s="254"/>
      <c r="M6" s="255"/>
    </row>
    <row r="7" spans="1:13" x14ac:dyDescent="0.3">
      <c r="F7" s="82" t="s">
        <v>181</v>
      </c>
      <c r="G7" s="82"/>
      <c r="H7" s="82"/>
      <c r="I7" s="82"/>
      <c r="J7" s="85" t="s">
        <v>183</v>
      </c>
      <c r="K7" s="85"/>
      <c r="L7" s="85"/>
      <c r="M7" s="85"/>
    </row>
    <row r="10" spans="1:13" ht="15" customHeight="1" x14ac:dyDescent="0.3">
      <c r="B10" s="228"/>
      <c r="C10" s="228"/>
      <c r="D10" s="84" t="s">
        <v>211</v>
      </c>
      <c r="E10" s="84"/>
      <c r="F10" s="84"/>
      <c r="G10" s="84"/>
      <c r="H10" s="84"/>
      <c r="I10" s="84"/>
      <c r="J10" s="84"/>
      <c r="K10" s="228"/>
      <c r="L10" s="228"/>
      <c r="M10" s="228"/>
    </row>
    <row r="11" spans="1:13" ht="15" customHeight="1" x14ac:dyDescent="0.3">
      <c r="A11" s="228"/>
      <c r="B11" s="228"/>
      <c r="C11" s="228"/>
      <c r="D11" s="84"/>
      <c r="E11" s="84"/>
      <c r="F11" s="84"/>
      <c r="G11" s="84"/>
      <c r="H11" s="84"/>
      <c r="I11" s="84"/>
      <c r="J11" s="84"/>
      <c r="K11" s="228"/>
      <c r="L11" s="228"/>
      <c r="M11" s="228"/>
    </row>
    <row r="12" spans="1:13" ht="15" customHeight="1" x14ac:dyDescent="0.3">
      <c r="D12" s="84"/>
      <c r="E12" s="84"/>
      <c r="F12" s="84"/>
      <c r="G12" s="84"/>
      <c r="H12" s="84"/>
      <c r="I12" s="84"/>
      <c r="J12" s="84"/>
      <c r="K12" s="227"/>
    </row>
    <row r="13" spans="1:13" x14ac:dyDescent="0.3">
      <c r="C13" s="227"/>
      <c r="D13" s="84"/>
      <c r="E13" s="84"/>
      <c r="F13" s="84"/>
      <c r="G13" s="84"/>
      <c r="H13" s="84"/>
      <c r="I13" s="84"/>
      <c r="J13" s="84"/>
      <c r="K13" s="227"/>
    </row>
    <row r="14" spans="1:13" x14ac:dyDescent="0.3">
      <c r="C14" s="227"/>
      <c r="D14" s="84"/>
      <c r="E14" s="84"/>
      <c r="F14" s="84"/>
      <c r="G14" s="84"/>
      <c r="H14" s="84"/>
      <c r="I14" s="84"/>
      <c r="J14" s="84"/>
      <c r="K14" s="227"/>
    </row>
    <row r="15" spans="1:13" x14ac:dyDescent="0.3">
      <c r="C15" s="227"/>
      <c r="D15" s="84"/>
      <c r="E15" s="84"/>
      <c r="F15" s="84"/>
      <c r="G15" s="84"/>
      <c r="H15" s="84"/>
      <c r="I15" s="84"/>
      <c r="J15" s="84"/>
      <c r="K15" s="227"/>
    </row>
    <row r="16" spans="1:13" x14ac:dyDescent="0.3">
      <c r="C16" s="227"/>
      <c r="D16" s="84"/>
      <c r="E16" s="84"/>
      <c r="F16" s="84"/>
      <c r="G16" s="84"/>
      <c r="H16" s="84"/>
      <c r="I16" s="84"/>
      <c r="J16" s="84"/>
      <c r="K16" s="227"/>
    </row>
    <row r="17" spans="1:20" x14ac:dyDescent="0.3">
      <c r="C17" s="227"/>
      <c r="D17" s="84"/>
      <c r="E17" s="84"/>
      <c r="F17" s="84"/>
      <c r="G17" s="84"/>
      <c r="H17" s="84"/>
      <c r="I17" s="84"/>
      <c r="J17" s="84"/>
      <c r="K17" s="227"/>
    </row>
    <row r="18" spans="1:20" x14ac:dyDescent="0.3">
      <c r="C18" s="227"/>
      <c r="D18" s="227"/>
      <c r="E18" s="227"/>
      <c r="F18" s="227"/>
      <c r="G18" s="227"/>
      <c r="H18" s="227"/>
      <c r="I18" s="227"/>
      <c r="J18" s="227"/>
      <c r="K18" s="227"/>
    </row>
    <row r="19" spans="1:20" x14ac:dyDescent="0.3">
      <c r="C19" s="78"/>
      <c r="D19" s="78"/>
      <c r="E19" s="78"/>
      <c r="F19" s="78"/>
      <c r="G19" s="78"/>
      <c r="H19" s="78"/>
      <c r="I19" s="78"/>
      <c r="J19" s="78"/>
      <c r="K19" s="78"/>
    </row>
    <row r="20" spans="1:20" x14ac:dyDescent="0.3">
      <c r="C20" s="78"/>
      <c r="D20" s="78"/>
      <c r="E20" s="78"/>
      <c r="F20" s="78"/>
      <c r="G20" s="78"/>
      <c r="H20" s="78"/>
      <c r="I20" s="78"/>
      <c r="J20" s="78"/>
      <c r="K20" s="78"/>
    </row>
    <row r="21" spans="1:20" ht="190.5" customHeight="1" x14ac:dyDescent="0.3">
      <c r="A21" s="83" t="s">
        <v>182</v>
      </c>
      <c r="B21" s="83"/>
      <c r="C21" s="83"/>
      <c r="D21" s="83"/>
      <c r="E21" s="83"/>
      <c r="F21" s="83"/>
      <c r="G21" s="83"/>
      <c r="H21" s="83"/>
      <c r="I21" s="83"/>
      <c r="J21" s="83"/>
      <c r="K21" s="83"/>
      <c r="L21" s="83"/>
      <c r="M21" s="83"/>
    </row>
    <row r="26" spans="1:20" x14ac:dyDescent="0.3">
      <c r="Q26"/>
      <c r="T26"/>
    </row>
    <row r="27" spans="1:20" x14ac:dyDescent="0.3">
      <c r="Q27"/>
    </row>
  </sheetData>
  <sheetProtection sheet="1" scenarios="1" selectLockedCells="1"/>
  <mergeCells count="11">
    <mergeCell ref="A1:E5"/>
    <mergeCell ref="A6:E6"/>
    <mergeCell ref="F1:K2"/>
    <mergeCell ref="F3:K4"/>
    <mergeCell ref="F6:M6"/>
    <mergeCell ref="L1:M4"/>
    <mergeCell ref="F5:M5"/>
    <mergeCell ref="F7:I7"/>
    <mergeCell ref="A21:M21"/>
    <mergeCell ref="J7:M7"/>
    <mergeCell ref="D10:J17"/>
  </mergeCells>
  <pageMargins left="0.7" right="0.7" top="0.75" bottom="0.75" header="0.3" footer="0.3"/>
  <pageSetup paperSize="9" orientation="portrait" r:id="rId1"/>
  <headerFooter>
    <oddFooter>&amp;L&amp;A&amp;CAcadémie de Strasbourg&amp;R&amp;D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B089"/>
    <pageSetUpPr fitToPage="1"/>
  </sheetPr>
  <dimension ref="A1:Q103"/>
  <sheetViews>
    <sheetView showGridLines="0" view="pageBreakPreview" zoomScale="60" zoomScaleNormal="85" zoomScalePageLayoutView="50" workbookViewId="0">
      <selection activeCell="I80" activeCellId="2" sqref="G6:O76 F80:F81 I80:M81"/>
    </sheetView>
  </sheetViews>
  <sheetFormatPr baseColWidth="10" defaultColWidth="11.44140625" defaultRowHeight="28.5" customHeight="1" x14ac:dyDescent="0.3"/>
  <cols>
    <col min="1" max="1" width="6.33203125" style="2" bestFit="1" customWidth="1"/>
    <col min="2" max="2" width="8.6640625" style="2" customWidth="1"/>
    <col min="3" max="3" width="6.88671875" style="39" customWidth="1"/>
    <col min="4" max="4" width="21.33203125" style="40" customWidth="1"/>
    <col min="5" max="5" width="10.88671875" style="41" customWidth="1"/>
    <col min="6" max="6" width="56.6640625" style="42" customWidth="1"/>
    <col min="7" max="7" width="9.33203125" style="2" bestFit="1" customWidth="1"/>
    <col min="8" max="9" width="9.33203125" style="2" customWidth="1"/>
    <col min="10" max="10" width="10.33203125" style="2" customWidth="1"/>
    <col min="11" max="11" width="9.33203125" style="2" customWidth="1"/>
    <col min="12" max="12" width="8.33203125" style="2" customWidth="1"/>
    <col min="13" max="13" width="10.109375" style="2" customWidth="1"/>
    <col min="14" max="14" width="11.33203125" style="2" customWidth="1"/>
    <col min="15" max="15" width="8.6640625" style="2" customWidth="1"/>
    <col min="16" max="16" width="8.33203125" style="19" customWidth="1"/>
    <col min="17" max="17" width="6.5546875" style="19" customWidth="1"/>
    <col min="18" max="16384" width="11.44140625" style="2"/>
  </cols>
  <sheetData>
    <row r="1" spans="1:17" ht="28.5" customHeight="1" x14ac:dyDescent="0.3">
      <c r="A1" s="101" t="s">
        <v>1</v>
      </c>
      <c r="B1" s="101"/>
      <c r="C1" s="101"/>
      <c r="D1" s="101"/>
      <c r="E1" s="101" t="str">
        <f>Présentation!F3</f>
        <v>NOM PRÉNOM DE l'ETABLISSEMENT
ADRESSE
NUMÉRO DE TEL</v>
      </c>
      <c r="F1" s="101"/>
      <c r="G1" s="1"/>
      <c r="H1" s="1"/>
      <c r="I1" s="1"/>
      <c r="J1" s="1"/>
      <c r="K1" s="1"/>
      <c r="L1" s="1"/>
      <c r="M1" s="1"/>
      <c r="N1" s="1"/>
      <c r="P1" s="265"/>
      <c r="Q1" s="266"/>
    </row>
    <row r="2" spans="1:17" ht="28.5" customHeight="1" x14ac:dyDescent="0.3">
      <c r="A2" s="103"/>
      <c r="B2" s="104"/>
      <c r="C2" s="101" t="s">
        <v>2</v>
      </c>
      <c r="D2" s="101"/>
      <c r="E2" s="101">
        <f>Présentation!F6</f>
        <v>0</v>
      </c>
      <c r="F2" s="101"/>
      <c r="G2" s="3"/>
      <c r="H2" s="3" t="s">
        <v>3</v>
      </c>
      <c r="I2" s="4" t="s">
        <v>4</v>
      </c>
      <c r="J2" s="4">
        <v>0</v>
      </c>
      <c r="K2" s="4">
        <v>1</v>
      </c>
      <c r="L2" s="4">
        <v>2</v>
      </c>
      <c r="M2" s="4">
        <v>3</v>
      </c>
      <c r="N2" s="4">
        <v>4</v>
      </c>
      <c r="P2" s="267"/>
      <c r="Q2" s="268"/>
    </row>
    <row r="3" spans="1:17" ht="28.5" customHeight="1" x14ac:dyDescent="0.3">
      <c r="A3" s="102" t="str">
        <f>'[1]équipe pédago+classe'!F3</f>
        <v xml:space="preserve">Version du document : </v>
      </c>
      <c r="B3" s="102"/>
      <c r="C3" s="102"/>
      <c r="D3" s="102" t="str">
        <f>Présentation!J7</f>
        <v>1   du 06/10/2021</v>
      </c>
      <c r="E3" s="102"/>
      <c r="F3" s="269" t="str">
        <f>Présentation!A6</f>
        <v>SESSION 20…</v>
      </c>
      <c r="G3" s="3"/>
      <c r="H3" s="5" t="s">
        <v>5</v>
      </c>
      <c r="I3" s="6" t="s">
        <v>6</v>
      </c>
      <c r="J3" s="6" t="s">
        <v>7</v>
      </c>
      <c r="K3" s="6" t="s">
        <v>8</v>
      </c>
      <c r="L3" s="6" t="s">
        <v>9</v>
      </c>
      <c r="M3" s="6" t="s">
        <v>10</v>
      </c>
      <c r="N3" s="6" t="s">
        <v>11</v>
      </c>
      <c r="O3" s="3"/>
      <c r="P3" s="105" t="s">
        <v>12</v>
      </c>
      <c r="Q3" s="105" t="s">
        <v>13</v>
      </c>
    </row>
    <row r="4" spans="1:17" ht="30.75" customHeight="1" x14ac:dyDescent="0.3">
      <c r="A4" s="106" t="s">
        <v>217</v>
      </c>
      <c r="B4" s="107"/>
      <c r="C4" s="107"/>
      <c r="D4" s="107"/>
      <c r="E4" s="107"/>
      <c r="F4" s="107"/>
      <c r="G4" s="3"/>
      <c r="H4" s="5"/>
      <c r="I4" s="7"/>
      <c r="J4" s="81">
        <v>0</v>
      </c>
      <c r="K4" s="81">
        <v>1</v>
      </c>
      <c r="L4" s="81">
        <v>2</v>
      </c>
      <c r="M4" s="81">
        <v>3</v>
      </c>
      <c r="N4" s="81">
        <v>4</v>
      </c>
      <c r="O4" s="3"/>
      <c r="P4" s="105"/>
      <c r="Q4" s="105"/>
    </row>
    <row r="5" spans="1:17" s="11" customFormat="1" ht="28.5" customHeight="1" x14ac:dyDescent="0.3">
      <c r="A5" s="8" t="s">
        <v>14</v>
      </c>
      <c r="B5" s="9"/>
      <c r="C5" s="9"/>
      <c r="D5" s="9"/>
      <c r="E5" s="9"/>
      <c r="F5" s="9"/>
      <c r="G5" s="10"/>
      <c r="H5" s="10"/>
      <c r="I5" s="10"/>
      <c r="J5" s="10"/>
      <c r="K5" s="10"/>
      <c r="L5" s="10"/>
      <c r="M5" s="10"/>
      <c r="N5" s="10"/>
      <c r="O5" s="10"/>
      <c r="P5" s="105"/>
      <c r="Q5" s="105"/>
    </row>
    <row r="6" spans="1:17" s="11" customFormat="1" ht="28.5" customHeight="1" x14ac:dyDescent="0.3">
      <c r="A6" s="8" t="s">
        <v>15</v>
      </c>
      <c r="B6" s="10"/>
      <c r="C6" s="12"/>
      <c r="D6" s="13"/>
      <c r="E6" s="14"/>
      <c r="F6" s="13"/>
      <c r="G6" s="270"/>
      <c r="H6" s="270"/>
      <c r="I6" s="270"/>
      <c r="J6" s="270"/>
      <c r="K6" s="270"/>
      <c r="L6" s="270"/>
      <c r="M6" s="270"/>
      <c r="N6" s="270"/>
      <c r="O6" s="270"/>
      <c r="P6" s="105"/>
      <c r="Q6" s="105"/>
    </row>
    <row r="7" spans="1:17" ht="28.5" customHeight="1" x14ac:dyDescent="0.3">
      <c r="A7" s="108" t="s">
        <v>16</v>
      </c>
      <c r="B7" s="109"/>
      <c r="C7" s="109"/>
      <c r="D7" s="110"/>
      <c r="E7" s="15" t="s">
        <v>17</v>
      </c>
      <c r="F7" s="16" t="s">
        <v>18</v>
      </c>
      <c r="G7" s="271"/>
      <c r="H7" s="271"/>
      <c r="I7" s="271"/>
      <c r="J7" s="271"/>
      <c r="K7" s="271"/>
      <c r="L7" s="271"/>
      <c r="M7" s="271"/>
      <c r="N7" s="271"/>
      <c r="O7" s="271"/>
      <c r="P7" s="105"/>
      <c r="Q7" s="105"/>
    </row>
    <row r="8" spans="1:17" s="19" customFormat="1" ht="13.8" hidden="1" customHeight="1" x14ac:dyDescent="0.3">
      <c r="A8" s="121" t="s">
        <v>19</v>
      </c>
      <c r="B8" s="124" t="s">
        <v>20</v>
      </c>
      <c r="C8" s="118"/>
      <c r="D8" s="114" t="s">
        <v>21</v>
      </c>
      <c r="E8" s="17" t="s">
        <v>22</v>
      </c>
      <c r="F8" s="18" t="s">
        <v>23</v>
      </c>
      <c r="G8" s="272">
        <v>0</v>
      </c>
      <c r="H8" s="272">
        <v>0</v>
      </c>
      <c r="I8" s="272">
        <v>0</v>
      </c>
      <c r="J8" s="272">
        <v>0</v>
      </c>
      <c r="K8" s="272">
        <v>0</v>
      </c>
      <c r="L8" s="272">
        <v>0</v>
      </c>
      <c r="M8" s="272">
        <v>0</v>
      </c>
      <c r="N8" s="272">
        <v>0</v>
      </c>
      <c r="O8" s="272">
        <v>0</v>
      </c>
      <c r="P8" s="128" t="str">
        <f>IF(AVERAGE(G8:O12)&lt;&gt;0,AVERAGEIF((G8:O12),"&gt;= 1"),"")</f>
        <v/>
      </c>
      <c r="Q8" s="113" t="str">
        <f>IF(P8="","",P8)</f>
        <v/>
      </c>
    </row>
    <row r="9" spans="1:17" s="19" customFormat="1" ht="28.5" customHeight="1" x14ac:dyDescent="0.3">
      <c r="A9" s="122"/>
      <c r="B9" s="125"/>
      <c r="C9" s="127"/>
      <c r="D9" s="120"/>
      <c r="E9" s="17" t="s">
        <v>24</v>
      </c>
      <c r="F9" s="18" t="s">
        <v>25</v>
      </c>
      <c r="G9" s="272">
        <v>0</v>
      </c>
      <c r="H9" s="272">
        <v>0</v>
      </c>
      <c r="I9" s="272">
        <v>0</v>
      </c>
      <c r="J9" s="272">
        <v>0</v>
      </c>
      <c r="K9" s="272">
        <v>0</v>
      </c>
      <c r="L9" s="272">
        <v>0</v>
      </c>
      <c r="M9" s="272">
        <v>0</v>
      </c>
      <c r="N9" s="272">
        <v>0</v>
      </c>
      <c r="O9" s="272">
        <v>0</v>
      </c>
      <c r="P9" s="129"/>
      <c r="Q9" s="113"/>
    </row>
    <row r="10" spans="1:17" s="19" customFormat="1" ht="28.5" customHeight="1" x14ac:dyDescent="0.3">
      <c r="A10" s="122"/>
      <c r="B10" s="125"/>
      <c r="C10" s="127"/>
      <c r="D10" s="120"/>
      <c r="E10" s="17" t="s">
        <v>26</v>
      </c>
      <c r="F10" s="18" t="s">
        <v>204</v>
      </c>
      <c r="G10" s="272">
        <v>0</v>
      </c>
      <c r="H10" s="272">
        <v>0</v>
      </c>
      <c r="I10" s="272">
        <v>0</v>
      </c>
      <c r="J10" s="272">
        <v>0</v>
      </c>
      <c r="K10" s="272">
        <v>0</v>
      </c>
      <c r="L10" s="272">
        <v>0</v>
      </c>
      <c r="M10" s="272">
        <v>0</v>
      </c>
      <c r="N10" s="272">
        <v>0</v>
      </c>
      <c r="O10" s="272">
        <v>0</v>
      </c>
      <c r="P10" s="129"/>
      <c r="Q10" s="113"/>
    </row>
    <row r="11" spans="1:17" s="19" customFormat="1" ht="28.5" hidden="1" customHeight="1" x14ac:dyDescent="0.3">
      <c r="A11" s="122"/>
      <c r="B11" s="125"/>
      <c r="C11" s="127"/>
      <c r="D11" s="120"/>
      <c r="E11" s="17" t="s">
        <v>28</v>
      </c>
      <c r="F11" s="18" t="s">
        <v>29</v>
      </c>
      <c r="G11" s="272">
        <v>0</v>
      </c>
      <c r="H11" s="272">
        <v>0</v>
      </c>
      <c r="I11" s="272">
        <v>0</v>
      </c>
      <c r="J11" s="272">
        <v>0</v>
      </c>
      <c r="K11" s="272">
        <v>0</v>
      </c>
      <c r="L11" s="272">
        <v>0</v>
      </c>
      <c r="M11" s="272">
        <v>0</v>
      </c>
      <c r="N11" s="272">
        <v>0</v>
      </c>
      <c r="O11" s="272">
        <v>0</v>
      </c>
      <c r="P11" s="129"/>
      <c r="Q11" s="113"/>
    </row>
    <row r="12" spans="1:17" s="19" customFormat="1" ht="28.5" hidden="1" customHeight="1" x14ac:dyDescent="0.3">
      <c r="A12" s="122"/>
      <c r="B12" s="125"/>
      <c r="C12" s="127"/>
      <c r="D12" s="115"/>
      <c r="E12" s="17" t="s">
        <v>30</v>
      </c>
      <c r="F12" s="18" t="s">
        <v>31</v>
      </c>
      <c r="G12" s="272">
        <v>0</v>
      </c>
      <c r="H12" s="272">
        <v>0</v>
      </c>
      <c r="I12" s="272">
        <v>0</v>
      </c>
      <c r="J12" s="272">
        <v>0</v>
      </c>
      <c r="K12" s="272">
        <v>0</v>
      </c>
      <c r="L12" s="272">
        <v>0</v>
      </c>
      <c r="M12" s="272">
        <v>0</v>
      </c>
      <c r="N12" s="272">
        <v>0</v>
      </c>
      <c r="O12" s="272">
        <v>0</v>
      </c>
      <c r="P12" s="130"/>
      <c r="Q12" s="113"/>
    </row>
    <row r="13" spans="1:17" s="19" customFormat="1" ht="28.5" customHeight="1" x14ac:dyDescent="0.3">
      <c r="A13" s="122"/>
      <c r="B13" s="125"/>
      <c r="C13" s="127"/>
      <c r="D13" s="114" t="s">
        <v>32</v>
      </c>
      <c r="E13" s="20" t="s">
        <v>33</v>
      </c>
      <c r="F13" s="21" t="s">
        <v>34</v>
      </c>
      <c r="G13" s="272">
        <v>0</v>
      </c>
      <c r="H13" s="272">
        <v>0</v>
      </c>
      <c r="I13" s="272">
        <v>0</v>
      </c>
      <c r="J13" s="272">
        <v>0</v>
      </c>
      <c r="K13" s="272">
        <v>0</v>
      </c>
      <c r="L13" s="272">
        <v>0</v>
      </c>
      <c r="M13" s="272">
        <v>0</v>
      </c>
      <c r="N13" s="272">
        <v>0</v>
      </c>
      <c r="O13" s="272">
        <v>0</v>
      </c>
      <c r="P13" s="116" t="str">
        <f>IF(AVERAGE(G13:O14)&lt;&gt;0,AVERAGEIF((G13:O14),"&gt;= 1"),"")</f>
        <v/>
      </c>
      <c r="Q13" s="118" t="str">
        <f>P13</f>
        <v/>
      </c>
    </row>
    <row r="14" spans="1:17" s="19" customFormat="1" ht="28.5" customHeight="1" x14ac:dyDescent="0.3">
      <c r="A14" s="122"/>
      <c r="B14" s="125"/>
      <c r="C14" s="127"/>
      <c r="D14" s="115"/>
      <c r="E14" s="20" t="s">
        <v>35</v>
      </c>
      <c r="F14" s="21" t="s">
        <v>34</v>
      </c>
      <c r="G14" s="272">
        <v>0</v>
      </c>
      <c r="H14" s="272">
        <v>0</v>
      </c>
      <c r="I14" s="272">
        <v>0</v>
      </c>
      <c r="J14" s="272">
        <v>0</v>
      </c>
      <c r="K14" s="272">
        <v>0</v>
      </c>
      <c r="L14" s="272">
        <v>0</v>
      </c>
      <c r="M14" s="272">
        <v>0</v>
      </c>
      <c r="N14" s="272">
        <v>0</v>
      </c>
      <c r="O14" s="272">
        <v>0</v>
      </c>
      <c r="P14" s="117"/>
      <c r="Q14" s="119"/>
    </row>
    <row r="15" spans="1:17" s="19" customFormat="1" ht="28.5" customHeight="1" x14ac:dyDescent="0.3">
      <c r="A15" s="122"/>
      <c r="B15" s="125"/>
      <c r="C15" s="127"/>
      <c r="D15" s="114" t="s">
        <v>36</v>
      </c>
      <c r="E15" s="17" t="s">
        <v>37</v>
      </c>
      <c r="F15" s="18" t="s">
        <v>38</v>
      </c>
      <c r="G15" s="272">
        <v>0</v>
      </c>
      <c r="H15" s="272">
        <v>0</v>
      </c>
      <c r="I15" s="272">
        <v>0</v>
      </c>
      <c r="J15" s="272">
        <v>0</v>
      </c>
      <c r="K15" s="272">
        <v>0</v>
      </c>
      <c r="L15" s="272">
        <v>0</v>
      </c>
      <c r="M15" s="272">
        <v>0</v>
      </c>
      <c r="N15" s="272">
        <v>0</v>
      </c>
      <c r="O15" s="272">
        <v>0</v>
      </c>
      <c r="P15" s="128" t="str">
        <f>IF(AVERAGE(G15:O17)&lt;&gt;0,AVERAGEIF((G15:O17),"&gt;= 1"),"")</f>
        <v/>
      </c>
      <c r="Q15" s="113" t="str">
        <f>P15</f>
        <v/>
      </c>
    </row>
    <row r="16" spans="1:17" s="19" customFormat="1" ht="28.5" customHeight="1" x14ac:dyDescent="0.3">
      <c r="A16" s="122"/>
      <c r="B16" s="125"/>
      <c r="C16" s="127"/>
      <c r="D16" s="120"/>
      <c r="E16" s="17" t="s">
        <v>39</v>
      </c>
      <c r="F16" s="18" t="s">
        <v>40</v>
      </c>
      <c r="G16" s="272">
        <v>0</v>
      </c>
      <c r="H16" s="272">
        <v>0</v>
      </c>
      <c r="I16" s="272">
        <v>0</v>
      </c>
      <c r="J16" s="272">
        <v>0</v>
      </c>
      <c r="K16" s="272">
        <v>0</v>
      </c>
      <c r="L16" s="272">
        <v>0</v>
      </c>
      <c r="M16" s="272">
        <v>0</v>
      </c>
      <c r="N16" s="272">
        <v>0</v>
      </c>
      <c r="O16" s="272">
        <v>0</v>
      </c>
      <c r="P16" s="129"/>
      <c r="Q16" s="113"/>
    </row>
    <row r="17" spans="1:17" s="19" customFormat="1" ht="28.5" hidden="1" customHeight="1" x14ac:dyDescent="0.3">
      <c r="A17" s="122"/>
      <c r="B17" s="125"/>
      <c r="C17" s="127"/>
      <c r="D17" s="115"/>
      <c r="E17" s="17" t="s">
        <v>41</v>
      </c>
      <c r="F17" s="18" t="s">
        <v>42</v>
      </c>
      <c r="G17" s="272">
        <v>0</v>
      </c>
      <c r="H17" s="272">
        <v>0</v>
      </c>
      <c r="I17" s="272">
        <v>0</v>
      </c>
      <c r="J17" s="272">
        <v>0</v>
      </c>
      <c r="K17" s="272">
        <v>0</v>
      </c>
      <c r="L17" s="272">
        <v>0</v>
      </c>
      <c r="M17" s="272">
        <v>0</v>
      </c>
      <c r="N17" s="272">
        <v>0</v>
      </c>
      <c r="O17" s="272">
        <v>0</v>
      </c>
      <c r="P17" s="130"/>
      <c r="Q17" s="113"/>
    </row>
    <row r="18" spans="1:17" s="19" customFormat="1" ht="28.5" customHeight="1" x14ac:dyDescent="0.3">
      <c r="A18" s="122"/>
      <c r="B18" s="125"/>
      <c r="C18" s="127"/>
      <c r="D18" s="114" t="s">
        <v>43</v>
      </c>
      <c r="E18" s="20" t="s">
        <v>44</v>
      </c>
      <c r="F18" s="21" t="s">
        <v>45</v>
      </c>
      <c r="G18" s="272">
        <v>0</v>
      </c>
      <c r="H18" s="272">
        <v>0</v>
      </c>
      <c r="I18" s="272">
        <v>0</v>
      </c>
      <c r="J18" s="272">
        <v>0</v>
      </c>
      <c r="K18" s="272">
        <v>0</v>
      </c>
      <c r="L18" s="272">
        <v>0</v>
      </c>
      <c r="M18" s="272">
        <v>0</v>
      </c>
      <c r="N18" s="272">
        <v>0</v>
      </c>
      <c r="O18" s="272">
        <v>0</v>
      </c>
      <c r="P18" s="118" t="str">
        <f>IF(AVERAGE(G18:O21)&lt;&gt;0,AVERAGEIF((G18:O21),"&gt;= 1"),"")</f>
        <v/>
      </c>
      <c r="Q18" s="131" t="str">
        <f>P18</f>
        <v/>
      </c>
    </row>
    <row r="19" spans="1:17" s="19" customFormat="1" ht="28.5" hidden="1" customHeight="1" x14ac:dyDescent="0.3">
      <c r="A19" s="122"/>
      <c r="B19" s="125"/>
      <c r="C19" s="127"/>
      <c r="D19" s="120"/>
      <c r="E19" s="20" t="s">
        <v>46</v>
      </c>
      <c r="F19" s="21" t="s">
        <v>47</v>
      </c>
      <c r="G19" s="272">
        <v>0</v>
      </c>
      <c r="H19" s="272">
        <v>0</v>
      </c>
      <c r="I19" s="272">
        <v>0</v>
      </c>
      <c r="J19" s="272">
        <v>0</v>
      </c>
      <c r="K19" s="272">
        <v>0</v>
      </c>
      <c r="L19" s="272">
        <v>0</v>
      </c>
      <c r="M19" s="272">
        <v>0</v>
      </c>
      <c r="N19" s="272">
        <v>0</v>
      </c>
      <c r="O19" s="272">
        <v>0</v>
      </c>
      <c r="P19" s="127"/>
      <c r="Q19" s="131"/>
    </row>
    <row r="20" spans="1:17" s="19" customFormat="1" ht="28.5" customHeight="1" x14ac:dyDescent="0.3">
      <c r="A20" s="122"/>
      <c r="B20" s="125"/>
      <c r="C20" s="127"/>
      <c r="D20" s="120"/>
      <c r="E20" s="20" t="s">
        <v>48</v>
      </c>
      <c r="F20" s="21" t="s">
        <v>49</v>
      </c>
      <c r="G20" s="272">
        <v>0</v>
      </c>
      <c r="H20" s="272">
        <v>0</v>
      </c>
      <c r="I20" s="272">
        <v>0</v>
      </c>
      <c r="J20" s="272">
        <v>0</v>
      </c>
      <c r="K20" s="272">
        <v>0</v>
      </c>
      <c r="L20" s="272">
        <v>0</v>
      </c>
      <c r="M20" s="272">
        <v>0</v>
      </c>
      <c r="N20" s="272">
        <v>0</v>
      </c>
      <c r="O20" s="272">
        <v>0</v>
      </c>
      <c r="P20" s="127"/>
      <c r="Q20" s="131"/>
    </row>
    <row r="21" spans="1:17" s="19" customFormat="1" ht="28.5" hidden="1" customHeight="1" x14ac:dyDescent="0.3">
      <c r="A21" s="123"/>
      <c r="B21" s="126"/>
      <c r="C21" s="119"/>
      <c r="D21" s="115"/>
      <c r="E21" s="20" t="s">
        <v>50</v>
      </c>
      <c r="F21" s="21" t="s">
        <v>51</v>
      </c>
      <c r="G21" s="272">
        <v>0</v>
      </c>
      <c r="H21" s="272">
        <v>0</v>
      </c>
      <c r="I21" s="272">
        <v>0</v>
      </c>
      <c r="J21" s="272">
        <v>0</v>
      </c>
      <c r="K21" s="272">
        <v>0</v>
      </c>
      <c r="L21" s="272">
        <v>0</v>
      </c>
      <c r="M21" s="272">
        <v>0</v>
      </c>
      <c r="N21" s="272">
        <v>0</v>
      </c>
      <c r="O21" s="272">
        <v>0</v>
      </c>
      <c r="P21" s="119"/>
      <c r="Q21" s="131"/>
    </row>
    <row r="22" spans="1:17" s="19" customFormat="1" ht="8.25" customHeight="1" x14ac:dyDescent="0.3">
      <c r="A22" s="22"/>
      <c r="B22" s="23"/>
      <c r="C22" s="23"/>
      <c r="D22" s="23"/>
      <c r="E22" s="23"/>
      <c r="F22" s="23"/>
      <c r="G22" s="273"/>
      <c r="H22" s="273"/>
      <c r="I22" s="273"/>
      <c r="J22" s="273"/>
      <c r="K22" s="273"/>
      <c r="L22" s="273"/>
      <c r="M22" s="273"/>
      <c r="N22" s="273"/>
      <c r="O22" s="273"/>
      <c r="P22" s="23"/>
      <c r="Q22" s="24"/>
    </row>
    <row r="23" spans="1:17" s="19" customFormat="1" ht="28.5" customHeight="1" x14ac:dyDescent="0.3">
      <c r="A23" s="121" t="s">
        <v>52</v>
      </c>
      <c r="B23" s="153" t="s">
        <v>53</v>
      </c>
      <c r="C23" s="118"/>
      <c r="D23" s="133" t="s">
        <v>54</v>
      </c>
      <c r="E23" s="25" t="s">
        <v>55</v>
      </c>
      <c r="F23" s="26" t="s">
        <v>56</v>
      </c>
      <c r="G23" s="272">
        <v>0</v>
      </c>
      <c r="H23" s="272">
        <v>0</v>
      </c>
      <c r="I23" s="272">
        <v>0</v>
      </c>
      <c r="J23" s="272">
        <v>0</v>
      </c>
      <c r="K23" s="272">
        <v>0</v>
      </c>
      <c r="L23" s="272">
        <v>0</v>
      </c>
      <c r="M23" s="272">
        <v>0</v>
      </c>
      <c r="N23" s="272">
        <v>0</v>
      </c>
      <c r="O23" s="272">
        <v>0</v>
      </c>
      <c r="P23" s="140" t="str">
        <f>IF(AVERAGE(G23:O40)&lt;&gt;0,AVERAGEIF((G23:O40),"&gt;= 1"),"")</f>
        <v/>
      </c>
      <c r="Q23" s="132" t="str">
        <f>P23</f>
        <v/>
      </c>
    </row>
    <row r="24" spans="1:17" s="19" customFormat="1" ht="28.5" hidden="1" customHeight="1" x14ac:dyDescent="0.3">
      <c r="A24" s="122"/>
      <c r="B24" s="154"/>
      <c r="C24" s="127"/>
      <c r="D24" s="133"/>
      <c r="E24" s="25" t="s">
        <v>57</v>
      </c>
      <c r="F24" s="26" t="s">
        <v>58</v>
      </c>
      <c r="G24" s="272">
        <v>0</v>
      </c>
      <c r="H24" s="272">
        <v>0</v>
      </c>
      <c r="I24" s="272">
        <v>0</v>
      </c>
      <c r="J24" s="272">
        <v>0</v>
      </c>
      <c r="K24" s="272">
        <v>0</v>
      </c>
      <c r="L24" s="272">
        <v>0</v>
      </c>
      <c r="M24" s="272">
        <v>0</v>
      </c>
      <c r="N24" s="272">
        <v>0</v>
      </c>
      <c r="O24" s="272">
        <v>0</v>
      </c>
      <c r="P24" s="141"/>
      <c r="Q24" s="132"/>
    </row>
    <row r="25" spans="1:17" s="19" customFormat="1" ht="28.5" customHeight="1" x14ac:dyDescent="0.3">
      <c r="A25" s="122"/>
      <c r="B25" s="154"/>
      <c r="C25" s="127"/>
      <c r="D25" s="133"/>
      <c r="E25" s="25" t="s">
        <v>59</v>
      </c>
      <c r="F25" s="26" t="s">
        <v>60</v>
      </c>
      <c r="G25" s="272">
        <v>0</v>
      </c>
      <c r="H25" s="272">
        <v>0</v>
      </c>
      <c r="I25" s="272">
        <v>0</v>
      </c>
      <c r="J25" s="272">
        <v>0</v>
      </c>
      <c r="K25" s="272">
        <v>0</v>
      </c>
      <c r="L25" s="272">
        <v>0</v>
      </c>
      <c r="M25" s="272">
        <v>0</v>
      </c>
      <c r="N25" s="272">
        <v>0</v>
      </c>
      <c r="O25" s="272">
        <v>0</v>
      </c>
      <c r="P25" s="141"/>
      <c r="Q25" s="132"/>
    </row>
    <row r="26" spans="1:17" s="19" customFormat="1" ht="28.5" customHeight="1" x14ac:dyDescent="0.3">
      <c r="A26" s="122"/>
      <c r="B26" s="154"/>
      <c r="C26" s="127"/>
      <c r="D26" s="133"/>
      <c r="E26" s="25" t="s">
        <v>61</v>
      </c>
      <c r="F26" s="26" t="s">
        <v>62</v>
      </c>
      <c r="G26" s="272">
        <v>0</v>
      </c>
      <c r="H26" s="272">
        <v>0</v>
      </c>
      <c r="I26" s="272">
        <v>0</v>
      </c>
      <c r="J26" s="272">
        <v>0</v>
      </c>
      <c r="K26" s="272">
        <v>0</v>
      </c>
      <c r="L26" s="272">
        <v>0</v>
      </c>
      <c r="M26" s="272">
        <v>0</v>
      </c>
      <c r="N26" s="272">
        <v>0</v>
      </c>
      <c r="O26" s="272">
        <v>0</v>
      </c>
      <c r="P26" s="141"/>
      <c r="Q26" s="132"/>
    </row>
    <row r="27" spans="1:17" s="19" customFormat="1" ht="28.5" hidden="1" customHeight="1" x14ac:dyDescent="0.3">
      <c r="A27" s="122"/>
      <c r="B27" s="154"/>
      <c r="C27" s="127"/>
      <c r="D27" s="133"/>
      <c r="E27" s="25" t="s">
        <v>63</v>
      </c>
      <c r="F27" s="26" t="s">
        <v>64</v>
      </c>
      <c r="G27" s="272">
        <v>0</v>
      </c>
      <c r="H27" s="272">
        <v>0</v>
      </c>
      <c r="I27" s="272">
        <v>0</v>
      </c>
      <c r="J27" s="272">
        <v>0</v>
      </c>
      <c r="K27" s="272">
        <v>0</v>
      </c>
      <c r="L27" s="272">
        <v>0</v>
      </c>
      <c r="M27" s="272">
        <v>0</v>
      </c>
      <c r="N27" s="272">
        <v>0</v>
      </c>
      <c r="O27" s="272">
        <v>0</v>
      </c>
      <c r="P27" s="141"/>
      <c r="Q27" s="132"/>
    </row>
    <row r="28" spans="1:17" s="19" customFormat="1" ht="28.5" customHeight="1" x14ac:dyDescent="0.3">
      <c r="A28" s="122"/>
      <c r="B28" s="154"/>
      <c r="C28" s="127"/>
      <c r="D28" s="133"/>
      <c r="E28" s="25" t="s">
        <v>65</v>
      </c>
      <c r="F28" s="26" t="s">
        <v>66</v>
      </c>
      <c r="G28" s="272">
        <v>0</v>
      </c>
      <c r="H28" s="272">
        <v>0</v>
      </c>
      <c r="I28" s="272">
        <v>0</v>
      </c>
      <c r="J28" s="272">
        <v>0</v>
      </c>
      <c r="K28" s="272">
        <v>0</v>
      </c>
      <c r="L28" s="272">
        <v>0</v>
      </c>
      <c r="M28" s="272">
        <v>0</v>
      </c>
      <c r="N28" s="272">
        <v>0</v>
      </c>
      <c r="O28" s="272">
        <v>0</v>
      </c>
      <c r="P28" s="141"/>
      <c r="Q28" s="132"/>
    </row>
    <row r="29" spans="1:17" s="19" customFormat="1" ht="28.5" hidden="1" customHeight="1" x14ac:dyDescent="0.3">
      <c r="A29" s="122"/>
      <c r="B29" s="154"/>
      <c r="C29" s="127"/>
      <c r="D29" s="133"/>
      <c r="E29" s="25" t="s">
        <v>67</v>
      </c>
      <c r="F29" s="26" t="s">
        <v>68</v>
      </c>
      <c r="G29" s="272">
        <v>0</v>
      </c>
      <c r="H29" s="272">
        <v>0</v>
      </c>
      <c r="I29" s="272">
        <v>0</v>
      </c>
      <c r="J29" s="272">
        <v>0</v>
      </c>
      <c r="K29" s="272">
        <v>0</v>
      </c>
      <c r="L29" s="272">
        <v>0</v>
      </c>
      <c r="M29" s="272">
        <v>0</v>
      </c>
      <c r="N29" s="272">
        <v>0</v>
      </c>
      <c r="O29" s="272">
        <v>0</v>
      </c>
      <c r="P29" s="141"/>
      <c r="Q29" s="132"/>
    </row>
    <row r="30" spans="1:17" s="19" customFormat="1" ht="28.5" customHeight="1" x14ac:dyDescent="0.3">
      <c r="A30" s="122"/>
      <c r="B30" s="154"/>
      <c r="C30" s="127"/>
      <c r="D30" s="133"/>
      <c r="E30" s="25" t="s">
        <v>69</v>
      </c>
      <c r="F30" s="26" t="s">
        <v>70</v>
      </c>
      <c r="G30" s="272">
        <v>0</v>
      </c>
      <c r="H30" s="272">
        <v>0</v>
      </c>
      <c r="I30" s="272">
        <v>0</v>
      </c>
      <c r="J30" s="272">
        <v>0</v>
      </c>
      <c r="K30" s="272">
        <v>0</v>
      </c>
      <c r="L30" s="272">
        <v>0</v>
      </c>
      <c r="M30" s="272">
        <v>0</v>
      </c>
      <c r="N30" s="272">
        <v>0</v>
      </c>
      <c r="O30" s="272">
        <v>0</v>
      </c>
      <c r="P30" s="141"/>
      <c r="Q30" s="132"/>
    </row>
    <row r="31" spans="1:17" s="19" customFormat="1" ht="28.5" hidden="1" customHeight="1" x14ac:dyDescent="0.3">
      <c r="A31" s="122"/>
      <c r="B31" s="154"/>
      <c r="C31" s="127"/>
      <c r="D31" s="133"/>
      <c r="E31" s="25" t="s">
        <v>71</v>
      </c>
      <c r="F31" s="26" t="s">
        <v>72</v>
      </c>
      <c r="G31" s="272">
        <v>0</v>
      </c>
      <c r="H31" s="272">
        <v>0</v>
      </c>
      <c r="I31" s="272">
        <v>0</v>
      </c>
      <c r="J31" s="272">
        <v>0</v>
      </c>
      <c r="K31" s="272">
        <v>0</v>
      </c>
      <c r="L31" s="272">
        <v>0</v>
      </c>
      <c r="M31" s="272">
        <v>0</v>
      </c>
      <c r="N31" s="272">
        <v>0</v>
      </c>
      <c r="O31" s="272">
        <v>0</v>
      </c>
      <c r="P31" s="141"/>
      <c r="Q31" s="132"/>
    </row>
    <row r="32" spans="1:17" s="19" customFormat="1" ht="28.5" customHeight="1" x14ac:dyDescent="0.3">
      <c r="A32" s="122"/>
      <c r="B32" s="154"/>
      <c r="C32" s="127"/>
      <c r="D32" s="133"/>
      <c r="E32" s="25" t="s">
        <v>73</v>
      </c>
      <c r="F32" s="26" t="s">
        <v>74</v>
      </c>
      <c r="G32" s="272">
        <v>0</v>
      </c>
      <c r="H32" s="272">
        <v>0</v>
      </c>
      <c r="I32" s="272">
        <v>0</v>
      </c>
      <c r="J32" s="272">
        <v>0</v>
      </c>
      <c r="K32" s="272">
        <v>0</v>
      </c>
      <c r="L32" s="272">
        <v>0</v>
      </c>
      <c r="M32" s="272">
        <v>0</v>
      </c>
      <c r="N32" s="272">
        <v>0</v>
      </c>
      <c r="O32" s="272">
        <v>0</v>
      </c>
      <c r="P32" s="141"/>
      <c r="Q32" s="132"/>
    </row>
    <row r="33" spans="1:17" s="19" customFormat="1" ht="28.5" customHeight="1" x14ac:dyDescent="0.3">
      <c r="A33" s="122"/>
      <c r="B33" s="154"/>
      <c r="C33" s="127"/>
      <c r="D33" s="133"/>
      <c r="E33" s="25" t="s">
        <v>75</v>
      </c>
      <c r="F33" s="26" t="s">
        <v>76</v>
      </c>
      <c r="G33" s="272">
        <v>0</v>
      </c>
      <c r="H33" s="272">
        <v>0</v>
      </c>
      <c r="I33" s="272">
        <v>0</v>
      </c>
      <c r="J33" s="272">
        <v>0</v>
      </c>
      <c r="K33" s="272">
        <v>0</v>
      </c>
      <c r="L33" s="272">
        <v>0</v>
      </c>
      <c r="M33" s="272">
        <v>0</v>
      </c>
      <c r="N33" s="272">
        <v>0</v>
      </c>
      <c r="O33" s="272">
        <v>0</v>
      </c>
      <c r="P33" s="141"/>
      <c r="Q33" s="132"/>
    </row>
    <row r="34" spans="1:17" s="19" customFormat="1" ht="28.5" customHeight="1" x14ac:dyDescent="0.3">
      <c r="A34" s="122"/>
      <c r="B34" s="154"/>
      <c r="C34" s="127"/>
      <c r="D34" s="133"/>
      <c r="E34" s="25" t="s">
        <v>77</v>
      </c>
      <c r="F34" s="26" t="s">
        <v>78</v>
      </c>
      <c r="G34" s="272">
        <v>0</v>
      </c>
      <c r="H34" s="272">
        <v>0</v>
      </c>
      <c r="I34" s="272">
        <v>0</v>
      </c>
      <c r="J34" s="272">
        <v>0</v>
      </c>
      <c r="K34" s="272">
        <v>0</v>
      </c>
      <c r="L34" s="272">
        <v>0</v>
      </c>
      <c r="M34" s="272">
        <v>0</v>
      </c>
      <c r="N34" s="272">
        <v>0</v>
      </c>
      <c r="O34" s="272">
        <v>0</v>
      </c>
      <c r="P34" s="141"/>
      <c r="Q34" s="132"/>
    </row>
    <row r="35" spans="1:17" s="19" customFormat="1" ht="28.5" hidden="1" customHeight="1" x14ac:dyDescent="0.3">
      <c r="A35" s="122"/>
      <c r="B35" s="154"/>
      <c r="C35" s="127"/>
      <c r="D35" s="133"/>
      <c r="E35" s="25" t="s">
        <v>79</v>
      </c>
      <c r="F35" s="26" t="s">
        <v>80</v>
      </c>
      <c r="G35" s="272">
        <v>0</v>
      </c>
      <c r="H35" s="272">
        <v>0</v>
      </c>
      <c r="I35" s="272">
        <v>0</v>
      </c>
      <c r="J35" s="272">
        <v>0</v>
      </c>
      <c r="K35" s="272">
        <v>0</v>
      </c>
      <c r="L35" s="272">
        <v>0</v>
      </c>
      <c r="M35" s="272">
        <v>0</v>
      </c>
      <c r="N35" s="272">
        <v>0</v>
      </c>
      <c r="O35" s="272">
        <v>0</v>
      </c>
      <c r="P35" s="141"/>
      <c r="Q35" s="132"/>
    </row>
    <row r="36" spans="1:17" s="19" customFormat="1" ht="28.5" hidden="1" customHeight="1" x14ac:dyDescent="0.3">
      <c r="A36" s="122"/>
      <c r="B36" s="154"/>
      <c r="C36" s="127"/>
      <c r="D36" s="133"/>
      <c r="E36" s="25" t="s">
        <v>81</v>
      </c>
      <c r="F36" s="26" t="s">
        <v>82</v>
      </c>
      <c r="G36" s="272">
        <v>0</v>
      </c>
      <c r="H36" s="272">
        <v>0</v>
      </c>
      <c r="I36" s="272">
        <v>0</v>
      </c>
      <c r="J36" s="272">
        <v>0</v>
      </c>
      <c r="K36" s="272">
        <v>0</v>
      </c>
      <c r="L36" s="272">
        <v>0</v>
      </c>
      <c r="M36" s="272">
        <v>0</v>
      </c>
      <c r="N36" s="272">
        <v>0</v>
      </c>
      <c r="O36" s="272">
        <v>0</v>
      </c>
      <c r="P36" s="141"/>
      <c r="Q36" s="132"/>
    </row>
    <row r="37" spans="1:17" s="19" customFormat="1" ht="28.5" customHeight="1" x14ac:dyDescent="0.3">
      <c r="A37" s="122"/>
      <c r="B37" s="154"/>
      <c r="C37" s="127"/>
      <c r="D37" s="133"/>
      <c r="E37" s="25" t="s">
        <v>83</v>
      </c>
      <c r="F37" s="26" t="s">
        <v>84</v>
      </c>
      <c r="G37" s="272">
        <v>0</v>
      </c>
      <c r="H37" s="272">
        <v>0</v>
      </c>
      <c r="I37" s="272">
        <v>0</v>
      </c>
      <c r="J37" s="272">
        <v>0</v>
      </c>
      <c r="K37" s="272">
        <v>0</v>
      </c>
      <c r="L37" s="272">
        <v>0</v>
      </c>
      <c r="M37" s="272">
        <v>0</v>
      </c>
      <c r="N37" s="272">
        <v>0</v>
      </c>
      <c r="O37" s="272">
        <v>0</v>
      </c>
      <c r="P37" s="141"/>
      <c r="Q37" s="132"/>
    </row>
    <row r="38" spans="1:17" s="19" customFormat="1" ht="28.5" customHeight="1" x14ac:dyDescent="0.3">
      <c r="A38" s="122"/>
      <c r="B38" s="154"/>
      <c r="C38" s="127"/>
      <c r="D38" s="133"/>
      <c r="E38" s="25" t="s">
        <v>85</v>
      </c>
      <c r="F38" s="26" t="s">
        <v>86</v>
      </c>
      <c r="G38" s="272">
        <v>0</v>
      </c>
      <c r="H38" s="272">
        <v>0</v>
      </c>
      <c r="I38" s="272">
        <v>0</v>
      </c>
      <c r="J38" s="272">
        <v>0</v>
      </c>
      <c r="K38" s="272">
        <v>0</v>
      </c>
      <c r="L38" s="272">
        <v>0</v>
      </c>
      <c r="M38" s="272">
        <v>0</v>
      </c>
      <c r="N38" s="272">
        <v>0</v>
      </c>
      <c r="O38" s="272">
        <v>0</v>
      </c>
      <c r="P38" s="141"/>
      <c r="Q38" s="132"/>
    </row>
    <row r="39" spans="1:17" s="19" customFormat="1" ht="28.5" customHeight="1" x14ac:dyDescent="0.3">
      <c r="A39" s="122"/>
      <c r="B39" s="154"/>
      <c r="C39" s="127"/>
      <c r="D39" s="133"/>
      <c r="E39" s="25" t="s">
        <v>87</v>
      </c>
      <c r="F39" s="26" t="s">
        <v>88</v>
      </c>
      <c r="G39" s="272">
        <v>0</v>
      </c>
      <c r="H39" s="272">
        <v>0</v>
      </c>
      <c r="I39" s="272">
        <v>0</v>
      </c>
      <c r="J39" s="272">
        <v>0</v>
      </c>
      <c r="K39" s="272">
        <v>0</v>
      </c>
      <c r="L39" s="272">
        <v>0</v>
      </c>
      <c r="M39" s="272">
        <v>0</v>
      </c>
      <c r="N39" s="272">
        <v>0</v>
      </c>
      <c r="O39" s="272">
        <v>0</v>
      </c>
      <c r="P39" s="141"/>
      <c r="Q39" s="132"/>
    </row>
    <row r="40" spans="1:17" s="19" customFormat="1" ht="28.5" customHeight="1" x14ac:dyDescent="0.3">
      <c r="A40" s="122"/>
      <c r="B40" s="154"/>
      <c r="C40" s="127"/>
      <c r="D40" s="133"/>
      <c r="E40" s="25" t="s">
        <v>89</v>
      </c>
      <c r="F40" s="26" t="s">
        <v>90</v>
      </c>
      <c r="G40" s="272">
        <v>0</v>
      </c>
      <c r="H40" s="272">
        <v>0</v>
      </c>
      <c r="I40" s="272">
        <v>0</v>
      </c>
      <c r="J40" s="272">
        <v>0</v>
      </c>
      <c r="K40" s="272">
        <v>0</v>
      </c>
      <c r="L40" s="272">
        <v>0</v>
      </c>
      <c r="M40" s="272">
        <v>0</v>
      </c>
      <c r="N40" s="272">
        <v>0</v>
      </c>
      <c r="O40" s="272">
        <v>0</v>
      </c>
      <c r="P40" s="142"/>
      <c r="Q40" s="132"/>
    </row>
    <row r="41" spans="1:17" s="19" customFormat="1" ht="28.5" customHeight="1" x14ac:dyDescent="0.3">
      <c r="A41" s="122"/>
      <c r="B41" s="154"/>
      <c r="C41" s="127"/>
      <c r="D41" s="133" t="s">
        <v>91</v>
      </c>
      <c r="E41" s="20" t="s">
        <v>92</v>
      </c>
      <c r="F41" s="21" t="s">
        <v>93</v>
      </c>
      <c r="G41" s="272">
        <v>0</v>
      </c>
      <c r="H41" s="272">
        <v>0</v>
      </c>
      <c r="I41" s="272">
        <v>0</v>
      </c>
      <c r="J41" s="272">
        <v>0</v>
      </c>
      <c r="K41" s="272">
        <v>0</v>
      </c>
      <c r="L41" s="272">
        <v>0</v>
      </c>
      <c r="M41" s="272">
        <v>0</v>
      </c>
      <c r="N41" s="272">
        <v>0</v>
      </c>
      <c r="O41" s="272">
        <v>0</v>
      </c>
      <c r="P41" s="118" t="str">
        <f>IF(AVERAGE(G41:O53)&lt;&gt;0,AVERAGEIF((G41:O53),"&gt;= 1"),"")</f>
        <v/>
      </c>
      <c r="Q41" s="118" t="str">
        <f>P41</f>
        <v/>
      </c>
    </row>
    <row r="42" spans="1:17" s="19" customFormat="1" ht="28.5" hidden="1" customHeight="1" x14ac:dyDescent="0.3">
      <c r="A42" s="122"/>
      <c r="B42" s="154"/>
      <c r="C42" s="127"/>
      <c r="D42" s="133"/>
      <c r="E42" s="20" t="s">
        <v>94</v>
      </c>
      <c r="F42" s="21" t="s">
        <v>95</v>
      </c>
      <c r="G42" s="272">
        <v>0</v>
      </c>
      <c r="H42" s="272">
        <v>0</v>
      </c>
      <c r="I42" s="272">
        <v>0</v>
      </c>
      <c r="J42" s="272">
        <v>0</v>
      </c>
      <c r="K42" s="272">
        <v>0</v>
      </c>
      <c r="L42" s="272">
        <v>0</v>
      </c>
      <c r="M42" s="272">
        <v>0</v>
      </c>
      <c r="N42" s="272">
        <v>0</v>
      </c>
      <c r="O42" s="272">
        <v>0</v>
      </c>
      <c r="P42" s="127"/>
      <c r="Q42" s="127"/>
    </row>
    <row r="43" spans="1:17" s="19" customFormat="1" ht="28.5" hidden="1" customHeight="1" x14ac:dyDescent="0.3">
      <c r="A43" s="122"/>
      <c r="B43" s="154"/>
      <c r="C43" s="127"/>
      <c r="D43" s="133"/>
      <c r="E43" s="20" t="s">
        <v>96</v>
      </c>
      <c r="F43" s="21" t="s">
        <v>97</v>
      </c>
      <c r="G43" s="272">
        <v>0</v>
      </c>
      <c r="H43" s="272">
        <v>0</v>
      </c>
      <c r="I43" s="272">
        <v>0</v>
      </c>
      <c r="J43" s="272">
        <v>0</v>
      </c>
      <c r="K43" s="272">
        <v>0</v>
      </c>
      <c r="L43" s="272">
        <v>0</v>
      </c>
      <c r="M43" s="272">
        <v>0</v>
      </c>
      <c r="N43" s="272">
        <v>0</v>
      </c>
      <c r="O43" s="272">
        <v>0</v>
      </c>
      <c r="P43" s="127"/>
      <c r="Q43" s="127"/>
    </row>
    <row r="44" spans="1:17" s="19" customFormat="1" ht="28.5" hidden="1" customHeight="1" x14ac:dyDescent="0.3">
      <c r="A44" s="122"/>
      <c r="B44" s="154"/>
      <c r="C44" s="127"/>
      <c r="D44" s="133"/>
      <c r="E44" s="20" t="s">
        <v>98</v>
      </c>
      <c r="F44" s="21" t="s">
        <v>99</v>
      </c>
      <c r="G44" s="272">
        <v>0</v>
      </c>
      <c r="H44" s="272">
        <v>0</v>
      </c>
      <c r="I44" s="272">
        <v>0</v>
      </c>
      <c r="J44" s="272">
        <v>0</v>
      </c>
      <c r="K44" s="272">
        <v>0</v>
      </c>
      <c r="L44" s="272">
        <v>0</v>
      </c>
      <c r="M44" s="272">
        <v>0</v>
      </c>
      <c r="N44" s="272">
        <v>0</v>
      </c>
      <c r="O44" s="272">
        <v>0</v>
      </c>
      <c r="P44" s="127"/>
      <c r="Q44" s="127"/>
    </row>
    <row r="45" spans="1:17" s="19" customFormat="1" ht="28.5" hidden="1" customHeight="1" x14ac:dyDescent="0.3">
      <c r="A45" s="122"/>
      <c r="B45" s="154"/>
      <c r="C45" s="127"/>
      <c r="D45" s="133"/>
      <c r="E45" s="20" t="s">
        <v>100</v>
      </c>
      <c r="F45" s="21" t="s">
        <v>101</v>
      </c>
      <c r="G45" s="272">
        <v>0</v>
      </c>
      <c r="H45" s="272">
        <v>0</v>
      </c>
      <c r="I45" s="272">
        <v>0</v>
      </c>
      <c r="J45" s="272">
        <v>0</v>
      </c>
      <c r="K45" s="272">
        <v>0</v>
      </c>
      <c r="L45" s="272">
        <v>0</v>
      </c>
      <c r="M45" s="272">
        <v>0</v>
      </c>
      <c r="N45" s="272">
        <v>0</v>
      </c>
      <c r="O45" s="272">
        <v>0</v>
      </c>
      <c r="P45" s="127"/>
      <c r="Q45" s="127"/>
    </row>
    <row r="46" spans="1:17" s="19" customFormat="1" ht="28.5" hidden="1" customHeight="1" x14ac:dyDescent="0.3">
      <c r="A46" s="122"/>
      <c r="B46" s="154"/>
      <c r="C46" s="127"/>
      <c r="D46" s="133"/>
      <c r="E46" s="20" t="s">
        <v>102</v>
      </c>
      <c r="F46" s="21" t="s">
        <v>103</v>
      </c>
      <c r="G46" s="272">
        <v>0</v>
      </c>
      <c r="H46" s="272">
        <v>0</v>
      </c>
      <c r="I46" s="272">
        <v>0</v>
      </c>
      <c r="J46" s="272">
        <v>0</v>
      </c>
      <c r="K46" s="272">
        <v>0</v>
      </c>
      <c r="L46" s="272">
        <v>0</v>
      </c>
      <c r="M46" s="272">
        <v>0</v>
      </c>
      <c r="N46" s="272">
        <v>0</v>
      </c>
      <c r="O46" s="272">
        <v>0</v>
      </c>
      <c r="P46" s="127"/>
      <c r="Q46" s="127"/>
    </row>
    <row r="47" spans="1:17" s="19" customFormat="1" ht="28.5" hidden="1" customHeight="1" x14ac:dyDescent="0.3">
      <c r="A47" s="122"/>
      <c r="B47" s="154"/>
      <c r="C47" s="127"/>
      <c r="D47" s="133"/>
      <c r="E47" s="20" t="s">
        <v>104</v>
      </c>
      <c r="F47" s="21" t="s">
        <v>105</v>
      </c>
      <c r="G47" s="272">
        <v>0</v>
      </c>
      <c r="H47" s="272">
        <v>0</v>
      </c>
      <c r="I47" s="272">
        <v>0</v>
      </c>
      <c r="J47" s="272">
        <v>0</v>
      </c>
      <c r="K47" s="272">
        <v>0</v>
      </c>
      <c r="L47" s="272">
        <v>0</v>
      </c>
      <c r="M47" s="272">
        <v>0</v>
      </c>
      <c r="N47" s="272">
        <v>0</v>
      </c>
      <c r="O47" s="272">
        <v>0</v>
      </c>
      <c r="P47" s="127"/>
      <c r="Q47" s="127"/>
    </row>
    <row r="48" spans="1:17" s="19" customFormat="1" ht="28.5" hidden="1" customHeight="1" x14ac:dyDescent="0.3">
      <c r="A48" s="122"/>
      <c r="B48" s="154"/>
      <c r="C48" s="127"/>
      <c r="D48" s="133"/>
      <c r="E48" s="20" t="s">
        <v>106</v>
      </c>
      <c r="F48" s="21" t="s">
        <v>107</v>
      </c>
      <c r="G48" s="272">
        <v>0</v>
      </c>
      <c r="H48" s="272">
        <v>0</v>
      </c>
      <c r="I48" s="272">
        <v>0</v>
      </c>
      <c r="J48" s="272">
        <v>0</v>
      </c>
      <c r="K48" s="272">
        <v>0</v>
      </c>
      <c r="L48" s="272">
        <v>0</v>
      </c>
      <c r="M48" s="272">
        <v>0</v>
      </c>
      <c r="N48" s="272">
        <v>0</v>
      </c>
      <c r="O48" s="272">
        <v>0</v>
      </c>
      <c r="P48" s="127"/>
      <c r="Q48" s="127"/>
    </row>
    <row r="49" spans="1:17" s="19" customFormat="1" ht="28.5" customHeight="1" x14ac:dyDescent="0.3">
      <c r="A49" s="122"/>
      <c r="B49" s="154"/>
      <c r="C49" s="127"/>
      <c r="D49" s="133"/>
      <c r="E49" s="20" t="s">
        <v>108</v>
      </c>
      <c r="F49" s="21" t="s">
        <v>109</v>
      </c>
      <c r="G49" s="272">
        <v>0</v>
      </c>
      <c r="H49" s="272">
        <v>0</v>
      </c>
      <c r="I49" s="272">
        <v>0</v>
      </c>
      <c r="J49" s="272">
        <v>0</v>
      </c>
      <c r="K49" s="272">
        <v>0</v>
      </c>
      <c r="L49" s="272">
        <v>0</v>
      </c>
      <c r="M49" s="272">
        <v>0</v>
      </c>
      <c r="N49" s="272">
        <v>0</v>
      </c>
      <c r="O49" s="272">
        <v>0</v>
      </c>
      <c r="P49" s="127"/>
      <c r="Q49" s="127"/>
    </row>
    <row r="50" spans="1:17" s="19" customFormat="1" ht="28.5" hidden="1" customHeight="1" x14ac:dyDescent="0.3">
      <c r="A50" s="122"/>
      <c r="B50" s="154"/>
      <c r="C50" s="127"/>
      <c r="D50" s="133"/>
      <c r="E50" s="20" t="s">
        <v>110</v>
      </c>
      <c r="F50" s="21" t="s">
        <v>111</v>
      </c>
      <c r="G50" s="272">
        <v>0</v>
      </c>
      <c r="H50" s="272">
        <v>0</v>
      </c>
      <c r="I50" s="272">
        <v>0</v>
      </c>
      <c r="J50" s="272">
        <v>0</v>
      </c>
      <c r="K50" s="272">
        <v>0</v>
      </c>
      <c r="L50" s="272">
        <v>0</v>
      </c>
      <c r="M50" s="272">
        <v>0</v>
      </c>
      <c r="N50" s="272">
        <v>0</v>
      </c>
      <c r="O50" s="272">
        <v>0</v>
      </c>
      <c r="P50" s="127"/>
      <c r="Q50" s="127"/>
    </row>
    <row r="51" spans="1:17" s="19" customFormat="1" ht="28.5" customHeight="1" x14ac:dyDescent="0.3">
      <c r="A51" s="122"/>
      <c r="B51" s="154"/>
      <c r="C51" s="127"/>
      <c r="D51" s="133"/>
      <c r="E51" s="27" t="s">
        <v>112</v>
      </c>
      <c r="F51" s="28" t="s">
        <v>113</v>
      </c>
      <c r="G51" s="272">
        <v>0</v>
      </c>
      <c r="H51" s="272">
        <v>0</v>
      </c>
      <c r="I51" s="272">
        <v>0</v>
      </c>
      <c r="J51" s="272">
        <v>0</v>
      </c>
      <c r="K51" s="272">
        <v>0</v>
      </c>
      <c r="L51" s="272">
        <v>0</v>
      </c>
      <c r="M51" s="272">
        <v>0</v>
      </c>
      <c r="N51" s="272">
        <v>0</v>
      </c>
      <c r="O51" s="272">
        <v>0</v>
      </c>
      <c r="P51" s="127"/>
      <c r="Q51" s="127"/>
    </row>
    <row r="52" spans="1:17" s="19" customFormat="1" ht="28.5" hidden="1" customHeight="1" x14ac:dyDescent="0.3">
      <c r="A52" s="122"/>
      <c r="B52" s="154"/>
      <c r="C52" s="127"/>
      <c r="D52" s="133"/>
      <c r="E52" s="20" t="s">
        <v>114</v>
      </c>
      <c r="F52" s="21" t="s">
        <v>115</v>
      </c>
      <c r="G52" s="272">
        <v>0</v>
      </c>
      <c r="H52" s="272">
        <v>0</v>
      </c>
      <c r="I52" s="272">
        <v>0</v>
      </c>
      <c r="J52" s="272">
        <v>0</v>
      </c>
      <c r="K52" s="272">
        <v>0</v>
      </c>
      <c r="L52" s="272">
        <v>0</v>
      </c>
      <c r="M52" s="272">
        <v>0</v>
      </c>
      <c r="N52" s="272">
        <v>0</v>
      </c>
      <c r="O52" s="272">
        <v>0</v>
      </c>
      <c r="P52" s="127"/>
      <c r="Q52" s="127"/>
    </row>
    <row r="53" spans="1:17" s="19" customFormat="1" ht="28.5" customHeight="1" x14ac:dyDescent="0.3">
      <c r="A53" s="122"/>
      <c r="B53" s="154"/>
      <c r="C53" s="119"/>
      <c r="D53" s="133"/>
      <c r="E53" s="20" t="s">
        <v>116</v>
      </c>
      <c r="F53" s="21" t="s">
        <v>117</v>
      </c>
      <c r="G53" s="272">
        <v>0</v>
      </c>
      <c r="H53" s="272">
        <v>0</v>
      </c>
      <c r="I53" s="272">
        <v>0</v>
      </c>
      <c r="J53" s="272">
        <v>0</v>
      </c>
      <c r="K53" s="272">
        <v>0</v>
      </c>
      <c r="L53" s="272">
        <v>0</v>
      </c>
      <c r="M53" s="272">
        <v>0</v>
      </c>
      <c r="N53" s="272">
        <v>0</v>
      </c>
      <c r="O53" s="272">
        <v>0</v>
      </c>
      <c r="P53" s="119"/>
      <c r="Q53" s="119"/>
    </row>
    <row r="54" spans="1:17" s="19" customFormat="1" ht="28.5" hidden="1" customHeight="1" x14ac:dyDescent="0.3">
      <c r="A54" s="122"/>
      <c r="B54" s="154"/>
      <c r="C54" s="118"/>
      <c r="D54" s="134" t="s">
        <v>118</v>
      </c>
      <c r="E54" s="25" t="s">
        <v>119</v>
      </c>
      <c r="F54" s="26" t="s">
        <v>120</v>
      </c>
      <c r="G54" s="272">
        <v>0</v>
      </c>
      <c r="H54" s="272">
        <v>0</v>
      </c>
      <c r="I54" s="272">
        <v>0</v>
      </c>
      <c r="J54" s="272">
        <v>0</v>
      </c>
      <c r="K54" s="272">
        <v>0</v>
      </c>
      <c r="L54" s="272">
        <v>0</v>
      </c>
      <c r="M54" s="272">
        <v>0</v>
      </c>
      <c r="N54" s="272">
        <v>0</v>
      </c>
      <c r="O54" s="272">
        <v>0</v>
      </c>
      <c r="P54" s="137" t="str">
        <f>IF(AVERAGE(G54:O59)&lt;&gt;0,AVERAGEIF((G54:O59),"&gt;= 1"),"")</f>
        <v/>
      </c>
      <c r="Q54" s="140" t="str">
        <f>P54</f>
        <v/>
      </c>
    </row>
    <row r="55" spans="1:17" s="19" customFormat="1" ht="28.5" hidden="1" customHeight="1" x14ac:dyDescent="0.3">
      <c r="A55" s="122"/>
      <c r="B55" s="154"/>
      <c r="C55" s="127"/>
      <c r="D55" s="135"/>
      <c r="E55" s="25" t="s">
        <v>121</v>
      </c>
      <c r="F55" s="26" t="s">
        <v>122</v>
      </c>
      <c r="G55" s="272">
        <v>0</v>
      </c>
      <c r="H55" s="272">
        <v>0</v>
      </c>
      <c r="I55" s="272">
        <v>0</v>
      </c>
      <c r="J55" s="272">
        <v>0</v>
      </c>
      <c r="K55" s="272">
        <v>0</v>
      </c>
      <c r="L55" s="272">
        <v>0</v>
      </c>
      <c r="M55" s="272">
        <v>0</v>
      </c>
      <c r="N55" s="272">
        <v>0</v>
      </c>
      <c r="O55" s="272">
        <v>0</v>
      </c>
      <c r="P55" s="138"/>
      <c r="Q55" s="141"/>
    </row>
    <row r="56" spans="1:17" s="19" customFormat="1" ht="28.5" hidden="1" customHeight="1" x14ac:dyDescent="0.3">
      <c r="A56" s="122"/>
      <c r="B56" s="154"/>
      <c r="C56" s="127"/>
      <c r="D56" s="135"/>
      <c r="E56" s="25" t="s">
        <v>123</v>
      </c>
      <c r="F56" s="26" t="s">
        <v>124</v>
      </c>
      <c r="G56" s="272">
        <v>0</v>
      </c>
      <c r="H56" s="272">
        <v>0</v>
      </c>
      <c r="I56" s="272">
        <v>0</v>
      </c>
      <c r="J56" s="272">
        <v>0</v>
      </c>
      <c r="K56" s="272">
        <v>0</v>
      </c>
      <c r="L56" s="272">
        <v>0</v>
      </c>
      <c r="M56" s="272">
        <v>0</v>
      </c>
      <c r="N56" s="272">
        <v>0</v>
      </c>
      <c r="O56" s="272">
        <v>0</v>
      </c>
      <c r="P56" s="138"/>
      <c r="Q56" s="141"/>
    </row>
    <row r="57" spans="1:17" s="19" customFormat="1" ht="28.5" hidden="1" customHeight="1" x14ac:dyDescent="0.3">
      <c r="A57" s="122"/>
      <c r="B57" s="154"/>
      <c r="C57" s="127"/>
      <c r="D57" s="135"/>
      <c r="E57" s="25" t="s">
        <v>125</v>
      </c>
      <c r="F57" s="26" t="s">
        <v>126</v>
      </c>
      <c r="G57" s="272">
        <v>0</v>
      </c>
      <c r="H57" s="272">
        <v>0</v>
      </c>
      <c r="I57" s="272">
        <v>0</v>
      </c>
      <c r="J57" s="272">
        <v>0</v>
      </c>
      <c r="K57" s="272">
        <v>0</v>
      </c>
      <c r="L57" s="272">
        <v>0</v>
      </c>
      <c r="M57" s="272">
        <v>0</v>
      </c>
      <c r="N57" s="272">
        <v>0</v>
      </c>
      <c r="O57" s="272">
        <v>0</v>
      </c>
      <c r="P57" s="138"/>
      <c r="Q57" s="141"/>
    </row>
    <row r="58" spans="1:17" s="19" customFormat="1" ht="28.5" hidden="1" customHeight="1" x14ac:dyDescent="0.3">
      <c r="A58" s="122"/>
      <c r="B58" s="154"/>
      <c r="C58" s="127"/>
      <c r="D58" s="135"/>
      <c r="E58" s="25" t="s">
        <v>127</v>
      </c>
      <c r="F58" s="26" t="s">
        <v>128</v>
      </c>
      <c r="G58" s="272">
        <v>0</v>
      </c>
      <c r="H58" s="272">
        <v>0</v>
      </c>
      <c r="I58" s="272">
        <v>0</v>
      </c>
      <c r="J58" s="272">
        <v>0</v>
      </c>
      <c r="K58" s="272">
        <v>0</v>
      </c>
      <c r="L58" s="272">
        <v>0</v>
      </c>
      <c r="M58" s="272">
        <v>0</v>
      </c>
      <c r="N58" s="272">
        <v>0</v>
      </c>
      <c r="O58" s="272">
        <v>0</v>
      </c>
      <c r="P58" s="138"/>
      <c r="Q58" s="141"/>
    </row>
    <row r="59" spans="1:17" s="19" customFormat="1" ht="28.5" hidden="1" customHeight="1" x14ac:dyDescent="0.3">
      <c r="A59" s="122"/>
      <c r="B59" s="154"/>
      <c r="C59" s="119"/>
      <c r="D59" s="136"/>
      <c r="E59" s="25" t="s">
        <v>129</v>
      </c>
      <c r="F59" s="26" t="s">
        <v>130</v>
      </c>
      <c r="G59" s="272">
        <v>0</v>
      </c>
      <c r="H59" s="272">
        <v>0</v>
      </c>
      <c r="I59" s="272">
        <v>0</v>
      </c>
      <c r="J59" s="272">
        <v>0</v>
      </c>
      <c r="K59" s="272">
        <v>0</v>
      </c>
      <c r="L59" s="272">
        <v>0</v>
      </c>
      <c r="M59" s="272">
        <v>0</v>
      </c>
      <c r="N59" s="272">
        <v>0</v>
      </c>
      <c r="O59" s="272">
        <v>0</v>
      </c>
      <c r="P59" s="139"/>
      <c r="Q59" s="142"/>
    </row>
    <row r="60" spans="1:17" s="19" customFormat="1" ht="28.5" customHeight="1" x14ac:dyDescent="0.3">
      <c r="A60" s="122"/>
      <c r="B60" s="154"/>
      <c r="C60" s="127"/>
      <c r="D60" s="135" t="s">
        <v>131</v>
      </c>
      <c r="E60" s="20" t="s">
        <v>132</v>
      </c>
      <c r="F60" s="21" t="s">
        <v>133</v>
      </c>
      <c r="G60" s="272">
        <v>0</v>
      </c>
      <c r="H60" s="272">
        <v>0</v>
      </c>
      <c r="I60" s="272">
        <v>0</v>
      </c>
      <c r="J60" s="272">
        <v>0</v>
      </c>
      <c r="K60" s="272">
        <v>0</v>
      </c>
      <c r="L60" s="272">
        <v>0</v>
      </c>
      <c r="M60" s="272">
        <v>0</v>
      </c>
      <c r="N60" s="272">
        <v>0</v>
      </c>
      <c r="O60" s="272">
        <v>0</v>
      </c>
      <c r="P60" s="144" t="str">
        <f>IF(AVERAGE(G60:O62)&lt;&gt;0,AVERAGEIF((G60:O62),"&gt;= 1"),"")</f>
        <v/>
      </c>
      <c r="Q60" s="118" t="str">
        <f>P60</f>
        <v/>
      </c>
    </row>
    <row r="61" spans="1:17" s="19" customFormat="1" ht="28.5" customHeight="1" x14ac:dyDescent="0.3">
      <c r="A61" s="122"/>
      <c r="B61" s="154"/>
      <c r="C61" s="127"/>
      <c r="D61" s="135"/>
      <c r="E61" s="20" t="s">
        <v>134</v>
      </c>
      <c r="F61" s="21" t="s">
        <v>135</v>
      </c>
      <c r="G61" s="272">
        <v>0</v>
      </c>
      <c r="H61" s="272">
        <v>0</v>
      </c>
      <c r="I61" s="272">
        <v>0</v>
      </c>
      <c r="J61" s="272">
        <v>0</v>
      </c>
      <c r="K61" s="272">
        <v>0</v>
      </c>
      <c r="L61" s="272">
        <v>0</v>
      </c>
      <c r="M61" s="272">
        <v>0</v>
      </c>
      <c r="N61" s="272">
        <v>0</v>
      </c>
      <c r="O61" s="272">
        <v>0</v>
      </c>
      <c r="P61" s="145"/>
      <c r="Q61" s="127"/>
    </row>
    <row r="62" spans="1:17" s="19" customFormat="1" ht="28.5" customHeight="1" x14ac:dyDescent="0.3">
      <c r="A62" s="123"/>
      <c r="B62" s="155"/>
      <c r="C62" s="131"/>
      <c r="D62" s="143"/>
      <c r="E62" s="20" t="s">
        <v>136</v>
      </c>
      <c r="F62" s="21" t="s">
        <v>137</v>
      </c>
      <c r="G62" s="272">
        <v>0</v>
      </c>
      <c r="H62" s="272">
        <v>0</v>
      </c>
      <c r="I62" s="272">
        <v>0</v>
      </c>
      <c r="J62" s="272">
        <v>0</v>
      </c>
      <c r="K62" s="272">
        <v>0</v>
      </c>
      <c r="L62" s="272">
        <v>0</v>
      </c>
      <c r="M62" s="272">
        <v>0</v>
      </c>
      <c r="N62" s="272">
        <v>0</v>
      </c>
      <c r="O62" s="272">
        <v>0</v>
      </c>
      <c r="P62" s="241"/>
      <c r="Q62" s="127"/>
    </row>
    <row r="63" spans="1:17" s="19" customFormat="1" ht="9" customHeight="1" x14ac:dyDescent="0.3">
      <c r="A63" s="22"/>
      <c r="B63" s="23"/>
      <c r="C63" s="23"/>
      <c r="D63" s="23"/>
      <c r="E63" s="23"/>
      <c r="F63" s="23"/>
      <c r="G63" s="273"/>
      <c r="H63" s="273"/>
      <c r="I63" s="273"/>
      <c r="J63" s="273"/>
      <c r="K63" s="273"/>
      <c r="L63" s="273"/>
      <c r="M63" s="273"/>
      <c r="N63" s="273"/>
      <c r="O63" s="273"/>
      <c r="P63" s="23"/>
      <c r="Q63" s="24"/>
    </row>
    <row r="64" spans="1:17" s="19" customFormat="1" ht="28.5" customHeight="1" x14ac:dyDescent="0.3">
      <c r="A64" s="121" t="s">
        <v>138</v>
      </c>
      <c r="B64" s="146" t="s">
        <v>139</v>
      </c>
      <c r="C64" s="118"/>
      <c r="D64" s="149" t="s">
        <v>140</v>
      </c>
      <c r="E64" s="29" t="s">
        <v>141</v>
      </c>
      <c r="F64" s="30" t="s">
        <v>142</v>
      </c>
      <c r="G64" s="272">
        <v>0</v>
      </c>
      <c r="H64" s="272">
        <v>0</v>
      </c>
      <c r="I64" s="272">
        <v>0</v>
      </c>
      <c r="J64" s="272">
        <v>0</v>
      </c>
      <c r="K64" s="272">
        <v>0</v>
      </c>
      <c r="L64" s="272">
        <v>0</v>
      </c>
      <c r="M64" s="272">
        <v>0</v>
      </c>
      <c r="N64" s="272">
        <v>0</v>
      </c>
      <c r="O64" s="272">
        <v>0</v>
      </c>
      <c r="P64" s="151" t="str">
        <f>IF(AVERAGE(G64:O67)&lt;&gt;0,AVERAGEIF((G64:O67),"&gt;= 1"),"")</f>
        <v/>
      </c>
      <c r="Q64" s="151" t="str">
        <f>P64</f>
        <v/>
      </c>
    </row>
    <row r="65" spans="1:17" s="19" customFormat="1" ht="28.5" customHeight="1" x14ac:dyDescent="0.3">
      <c r="A65" s="122"/>
      <c r="B65" s="147"/>
      <c r="C65" s="127"/>
      <c r="D65" s="150"/>
      <c r="E65" s="32" t="s">
        <v>143</v>
      </c>
      <c r="F65" s="33" t="s">
        <v>144</v>
      </c>
      <c r="G65" s="272">
        <v>0</v>
      </c>
      <c r="H65" s="272">
        <v>0</v>
      </c>
      <c r="I65" s="272">
        <v>0</v>
      </c>
      <c r="J65" s="272">
        <v>0</v>
      </c>
      <c r="K65" s="272">
        <v>0</v>
      </c>
      <c r="L65" s="272">
        <v>0</v>
      </c>
      <c r="M65" s="272">
        <v>0</v>
      </c>
      <c r="N65" s="272">
        <v>0</v>
      </c>
      <c r="O65" s="272">
        <v>0</v>
      </c>
      <c r="P65" s="152"/>
      <c r="Q65" s="152"/>
    </row>
    <row r="66" spans="1:17" s="19" customFormat="1" ht="28.5" hidden="1" customHeight="1" x14ac:dyDescent="0.3">
      <c r="A66" s="122"/>
      <c r="B66" s="147"/>
      <c r="C66" s="127"/>
      <c r="D66" s="150"/>
      <c r="E66" s="29" t="s">
        <v>145</v>
      </c>
      <c r="F66" s="30" t="s">
        <v>142</v>
      </c>
      <c r="G66" s="272">
        <v>0</v>
      </c>
      <c r="H66" s="272">
        <v>0</v>
      </c>
      <c r="I66" s="272">
        <v>0</v>
      </c>
      <c r="J66" s="272">
        <v>0</v>
      </c>
      <c r="K66" s="272">
        <v>0</v>
      </c>
      <c r="L66" s="272">
        <v>0</v>
      </c>
      <c r="M66" s="272">
        <v>0</v>
      </c>
      <c r="N66" s="272">
        <v>0</v>
      </c>
      <c r="O66" s="272">
        <v>0</v>
      </c>
      <c r="P66" s="152"/>
      <c r="Q66" s="152"/>
    </row>
    <row r="67" spans="1:17" s="19" customFormat="1" ht="28.5" hidden="1" customHeight="1" x14ac:dyDescent="0.3">
      <c r="A67" s="122"/>
      <c r="B67" s="147"/>
      <c r="C67" s="119"/>
      <c r="D67" s="150"/>
      <c r="E67" s="29" t="s">
        <v>146</v>
      </c>
      <c r="F67" s="30" t="s">
        <v>147</v>
      </c>
      <c r="G67" s="272">
        <v>0</v>
      </c>
      <c r="H67" s="272">
        <v>0</v>
      </c>
      <c r="I67" s="272">
        <v>0</v>
      </c>
      <c r="J67" s="272">
        <v>0</v>
      </c>
      <c r="K67" s="272">
        <v>0</v>
      </c>
      <c r="L67" s="272">
        <v>0</v>
      </c>
      <c r="M67" s="272">
        <v>0</v>
      </c>
      <c r="N67" s="272">
        <v>0</v>
      </c>
      <c r="O67" s="272">
        <v>0</v>
      </c>
      <c r="P67" s="240"/>
      <c r="Q67" s="152"/>
    </row>
    <row r="68" spans="1:17" s="19" customFormat="1" ht="28.5" customHeight="1" x14ac:dyDescent="0.3">
      <c r="A68" s="122"/>
      <c r="B68" s="147"/>
      <c r="C68" s="118"/>
      <c r="D68" s="149" t="s">
        <v>148</v>
      </c>
      <c r="E68" s="20" t="s">
        <v>149</v>
      </c>
      <c r="F68" s="21" t="s">
        <v>150</v>
      </c>
      <c r="G68" s="272">
        <v>0</v>
      </c>
      <c r="H68" s="272">
        <v>0</v>
      </c>
      <c r="I68" s="272">
        <v>0</v>
      </c>
      <c r="J68" s="272">
        <v>0</v>
      </c>
      <c r="K68" s="272">
        <v>0</v>
      </c>
      <c r="L68" s="272">
        <v>0</v>
      </c>
      <c r="M68" s="272">
        <v>0</v>
      </c>
      <c r="N68" s="272">
        <v>0</v>
      </c>
      <c r="O68" s="272">
        <v>0</v>
      </c>
      <c r="P68" s="118" t="str">
        <f>IF(AVERAGE(G68:O75)&lt;&gt;0,AVERAGEIF((G68:O75),"&gt;= 1"),"")</f>
        <v/>
      </c>
      <c r="Q68" s="118" t="str">
        <f>P68</f>
        <v/>
      </c>
    </row>
    <row r="69" spans="1:17" s="19" customFormat="1" ht="28.5" customHeight="1" x14ac:dyDescent="0.3">
      <c r="A69" s="122"/>
      <c r="B69" s="147"/>
      <c r="C69" s="127"/>
      <c r="D69" s="150"/>
      <c r="E69" s="20" t="s">
        <v>151</v>
      </c>
      <c r="F69" s="21" t="s">
        <v>152</v>
      </c>
      <c r="G69" s="272">
        <v>0</v>
      </c>
      <c r="H69" s="272">
        <v>0</v>
      </c>
      <c r="I69" s="272">
        <v>0</v>
      </c>
      <c r="J69" s="272">
        <v>0</v>
      </c>
      <c r="K69" s="272">
        <v>0</v>
      </c>
      <c r="L69" s="272">
        <v>0</v>
      </c>
      <c r="M69" s="272">
        <v>0</v>
      </c>
      <c r="N69" s="272">
        <v>0</v>
      </c>
      <c r="O69" s="272">
        <v>0</v>
      </c>
      <c r="P69" s="127"/>
      <c r="Q69" s="127"/>
    </row>
    <row r="70" spans="1:17" s="19" customFormat="1" ht="28.5" customHeight="1" x14ac:dyDescent="0.3">
      <c r="A70" s="122"/>
      <c r="B70" s="147"/>
      <c r="C70" s="127"/>
      <c r="D70" s="150"/>
      <c r="E70" s="20" t="s">
        <v>153</v>
      </c>
      <c r="F70" s="21" t="s">
        <v>154</v>
      </c>
      <c r="G70" s="272">
        <v>0</v>
      </c>
      <c r="H70" s="272">
        <v>0</v>
      </c>
      <c r="I70" s="272">
        <v>0</v>
      </c>
      <c r="J70" s="272">
        <v>0</v>
      </c>
      <c r="K70" s="272">
        <v>0</v>
      </c>
      <c r="L70" s="272">
        <v>0</v>
      </c>
      <c r="M70" s="272">
        <v>0</v>
      </c>
      <c r="N70" s="272">
        <v>0</v>
      </c>
      <c r="O70" s="272">
        <v>0</v>
      </c>
      <c r="P70" s="127"/>
      <c r="Q70" s="127"/>
    </row>
    <row r="71" spans="1:17" s="19" customFormat="1" ht="28.5" customHeight="1" x14ac:dyDescent="0.3">
      <c r="A71" s="122"/>
      <c r="B71" s="147"/>
      <c r="C71" s="127"/>
      <c r="D71" s="150"/>
      <c r="E71" s="20" t="s">
        <v>155</v>
      </c>
      <c r="F71" s="21" t="s">
        <v>156</v>
      </c>
      <c r="G71" s="272">
        <v>0</v>
      </c>
      <c r="H71" s="272">
        <v>0</v>
      </c>
      <c r="I71" s="272">
        <v>0</v>
      </c>
      <c r="J71" s="272">
        <v>0</v>
      </c>
      <c r="K71" s="272">
        <v>0</v>
      </c>
      <c r="L71" s="272">
        <v>0</v>
      </c>
      <c r="M71" s="272">
        <v>0</v>
      </c>
      <c r="N71" s="272">
        <v>0</v>
      </c>
      <c r="O71" s="272">
        <v>0</v>
      </c>
      <c r="P71" s="127"/>
      <c r="Q71" s="127"/>
    </row>
    <row r="72" spans="1:17" s="19" customFormat="1" ht="28.5" customHeight="1" x14ac:dyDescent="0.3">
      <c r="A72" s="122"/>
      <c r="B72" s="147"/>
      <c r="C72" s="127"/>
      <c r="D72" s="150"/>
      <c r="E72" s="20" t="s">
        <v>157</v>
      </c>
      <c r="F72" s="21" t="s">
        <v>158</v>
      </c>
      <c r="G72" s="272">
        <v>0</v>
      </c>
      <c r="H72" s="272">
        <v>0</v>
      </c>
      <c r="I72" s="272">
        <v>0</v>
      </c>
      <c r="J72" s="272">
        <v>0</v>
      </c>
      <c r="K72" s="272">
        <v>0</v>
      </c>
      <c r="L72" s="272">
        <v>0</v>
      </c>
      <c r="M72" s="272">
        <v>0</v>
      </c>
      <c r="N72" s="272">
        <v>0</v>
      </c>
      <c r="O72" s="272">
        <v>0</v>
      </c>
      <c r="P72" s="127"/>
      <c r="Q72" s="127"/>
    </row>
    <row r="73" spans="1:17" s="19" customFormat="1" ht="28.5" hidden="1" customHeight="1" x14ac:dyDescent="0.3">
      <c r="A73" s="122"/>
      <c r="B73" s="147"/>
      <c r="C73" s="127"/>
      <c r="D73" s="150"/>
      <c r="E73" s="20" t="s">
        <v>159</v>
      </c>
      <c r="F73" s="21" t="s">
        <v>150</v>
      </c>
      <c r="G73" s="272">
        <v>0</v>
      </c>
      <c r="H73" s="272">
        <v>0</v>
      </c>
      <c r="I73" s="272">
        <v>0</v>
      </c>
      <c r="J73" s="272">
        <v>0</v>
      </c>
      <c r="K73" s="272">
        <v>0</v>
      </c>
      <c r="L73" s="272">
        <v>0</v>
      </c>
      <c r="M73" s="272">
        <v>0</v>
      </c>
      <c r="N73" s="272">
        <v>0</v>
      </c>
      <c r="O73" s="272">
        <v>0</v>
      </c>
      <c r="P73" s="127"/>
      <c r="Q73" s="127"/>
    </row>
    <row r="74" spans="1:17" s="19" customFormat="1" ht="28.5" hidden="1" customHeight="1" x14ac:dyDescent="0.3">
      <c r="A74" s="122"/>
      <c r="B74" s="147"/>
      <c r="C74" s="127"/>
      <c r="D74" s="150"/>
      <c r="E74" s="20" t="s">
        <v>160</v>
      </c>
      <c r="F74" s="21" t="s">
        <v>161</v>
      </c>
      <c r="G74" s="272">
        <v>0</v>
      </c>
      <c r="H74" s="272">
        <v>0</v>
      </c>
      <c r="I74" s="272">
        <v>0</v>
      </c>
      <c r="J74" s="272">
        <v>0</v>
      </c>
      <c r="K74" s="272">
        <v>0</v>
      </c>
      <c r="L74" s="272">
        <v>0</v>
      </c>
      <c r="M74" s="272">
        <v>0</v>
      </c>
      <c r="N74" s="272">
        <v>0</v>
      </c>
      <c r="O74" s="272">
        <v>0</v>
      </c>
      <c r="P74" s="127"/>
      <c r="Q74" s="127"/>
    </row>
    <row r="75" spans="1:17" s="19" customFormat="1" ht="28.5" hidden="1" customHeight="1" x14ac:dyDescent="0.3">
      <c r="A75" s="122"/>
      <c r="B75" s="147"/>
      <c r="C75" s="119"/>
      <c r="D75" s="150"/>
      <c r="E75" s="20" t="s">
        <v>162</v>
      </c>
      <c r="F75" s="21" t="s">
        <v>163</v>
      </c>
      <c r="G75" s="272">
        <v>0</v>
      </c>
      <c r="H75" s="272">
        <v>0</v>
      </c>
      <c r="I75" s="272">
        <v>0</v>
      </c>
      <c r="J75" s="272">
        <v>0</v>
      </c>
      <c r="K75" s="272">
        <v>0</v>
      </c>
      <c r="L75" s="272">
        <v>0</v>
      </c>
      <c r="M75" s="272">
        <v>0</v>
      </c>
      <c r="N75" s="272">
        <v>0</v>
      </c>
      <c r="O75" s="272">
        <v>0</v>
      </c>
      <c r="P75" s="119"/>
      <c r="Q75" s="119"/>
    </row>
    <row r="76" spans="1:17" s="19" customFormat="1" ht="28.5" customHeight="1" x14ac:dyDescent="0.3">
      <c r="A76" s="122"/>
      <c r="B76" s="147"/>
      <c r="C76" s="20"/>
      <c r="D76" s="34" t="s">
        <v>164</v>
      </c>
      <c r="E76" s="29" t="s">
        <v>165</v>
      </c>
      <c r="F76" s="30" t="s">
        <v>166</v>
      </c>
      <c r="G76" s="272">
        <v>0</v>
      </c>
      <c r="H76" s="272">
        <v>0</v>
      </c>
      <c r="I76" s="272">
        <v>0</v>
      </c>
      <c r="J76" s="272">
        <v>0</v>
      </c>
      <c r="K76" s="272">
        <v>0</v>
      </c>
      <c r="L76" s="272">
        <v>0</v>
      </c>
      <c r="M76" s="272">
        <v>0</v>
      </c>
      <c r="N76" s="272">
        <v>0</v>
      </c>
      <c r="O76" s="272">
        <v>0</v>
      </c>
      <c r="P76" s="31" t="str">
        <f>IF(AVERAGE(G76:O76)&lt;&gt;0,AVERAGEIF((G76:O76),"&gt;= 1"),"")</f>
        <v/>
      </c>
      <c r="Q76" s="31" t="str">
        <f>P76</f>
        <v/>
      </c>
    </row>
    <row r="77" spans="1:17" s="19" customFormat="1" ht="28.5" hidden="1" customHeight="1" x14ac:dyDescent="0.3">
      <c r="A77" s="122"/>
      <c r="B77" s="147"/>
      <c r="C77" s="118"/>
      <c r="D77" s="149" t="s">
        <v>167</v>
      </c>
      <c r="E77" s="20" t="s">
        <v>168</v>
      </c>
      <c r="F77" s="21" t="s">
        <v>169</v>
      </c>
      <c r="G77" s="79">
        <v>0</v>
      </c>
      <c r="H77" s="79">
        <v>0</v>
      </c>
      <c r="I77" s="79">
        <v>0</v>
      </c>
      <c r="J77" s="79">
        <v>0</v>
      </c>
      <c r="K77" s="79">
        <v>0</v>
      </c>
      <c r="L77" s="79">
        <v>0</v>
      </c>
      <c r="M77" s="79">
        <v>0</v>
      </c>
      <c r="N77" s="79">
        <v>0</v>
      </c>
      <c r="O77" s="79">
        <v>0</v>
      </c>
      <c r="P77" s="118" t="str">
        <f>IF(AVERAGE(G77:O78)&lt;&gt;0,AVERAGEIF((G77:O78),"&gt;= 1"),"")</f>
        <v/>
      </c>
      <c r="Q77" s="118" t="str">
        <f>P77</f>
        <v/>
      </c>
    </row>
    <row r="78" spans="1:17" s="19" customFormat="1" ht="28.5" hidden="1" customHeight="1" x14ac:dyDescent="0.3">
      <c r="A78" s="123"/>
      <c r="B78" s="148"/>
      <c r="C78" s="119"/>
      <c r="D78" s="156"/>
      <c r="E78" s="20" t="s">
        <v>170</v>
      </c>
      <c r="F78" s="21" t="s">
        <v>171</v>
      </c>
      <c r="G78" s="79">
        <v>0</v>
      </c>
      <c r="H78" s="79">
        <v>0</v>
      </c>
      <c r="I78" s="79">
        <v>0</v>
      </c>
      <c r="J78" s="79">
        <v>0</v>
      </c>
      <c r="K78" s="79">
        <v>0</v>
      </c>
      <c r="L78" s="79">
        <v>0</v>
      </c>
      <c r="M78" s="79">
        <v>0</v>
      </c>
      <c r="N78" s="79">
        <v>0</v>
      </c>
      <c r="O78" s="79">
        <v>0</v>
      </c>
      <c r="P78" s="119"/>
      <c r="Q78" s="119"/>
    </row>
    <row r="79" spans="1:17" s="19" customFormat="1" ht="13.95" customHeight="1" thickBot="1" x14ac:dyDescent="0.35">
      <c r="C79" s="35"/>
      <c r="D79" s="36"/>
      <c r="E79" s="37"/>
      <c r="F79" s="38"/>
    </row>
    <row r="80" spans="1:17" s="19" customFormat="1" ht="38.4" customHeight="1" x14ac:dyDescent="0.3">
      <c r="C80" s="35"/>
      <c r="D80" s="159" t="s">
        <v>172</v>
      </c>
      <c r="E80" s="160"/>
      <c r="F80" s="274"/>
      <c r="G80" s="161" t="s">
        <v>173</v>
      </c>
      <c r="H80" s="161"/>
      <c r="I80" s="276"/>
      <c r="J80" s="276"/>
      <c r="K80" s="276"/>
      <c r="L80" s="276"/>
      <c r="M80" s="277"/>
    </row>
    <row r="81" spans="3:15" s="19" customFormat="1" ht="42.6" customHeight="1" thickBot="1" x14ac:dyDescent="0.35">
      <c r="C81" s="35"/>
      <c r="D81" s="162" t="s">
        <v>174</v>
      </c>
      <c r="E81" s="163"/>
      <c r="F81" s="275"/>
      <c r="G81" s="164" t="s">
        <v>173</v>
      </c>
      <c r="H81" s="164"/>
      <c r="I81" s="278"/>
      <c r="J81" s="278"/>
      <c r="K81" s="278"/>
      <c r="L81" s="278"/>
      <c r="M81" s="279"/>
    </row>
    <row r="82" spans="3:15" s="19" customFormat="1" ht="28.5" customHeight="1" x14ac:dyDescent="0.3">
      <c r="C82" s="35"/>
      <c r="D82" s="36"/>
      <c r="E82" s="37"/>
      <c r="F82" s="38"/>
      <c r="M82" s="157"/>
      <c r="N82" s="158"/>
      <c r="O82" s="158"/>
    </row>
    <row r="83" spans="3:15" s="19" customFormat="1" ht="28.5" customHeight="1" x14ac:dyDescent="0.3">
      <c r="C83" s="35"/>
      <c r="D83" s="36"/>
      <c r="E83" s="37"/>
      <c r="F83" s="38"/>
    </row>
    <row r="84" spans="3:15" s="19" customFormat="1" ht="28.5" customHeight="1" x14ac:dyDescent="0.3">
      <c r="C84" s="35"/>
      <c r="D84" s="36"/>
      <c r="E84" s="37"/>
      <c r="F84" s="38"/>
    </row>
    <row r="85" spans="3:15" s="19" customFormat="1" ht="28.5" customHeight="1" x14ac:dyDescent="0.3">
      <c r="C85" s="35"/>
      <c r="D85" s="36"/>
      <c r="E85" s="37"/>
      <c r="F85" s="38"/>
    </row>
    <row r="86" spans="3:15" s="19" customFormat="1" ht="28.5" customHeight="1" x14ac:dyDescent="0.3">
      <c r="C86" s="35"/>
      <c r="D86" s="36"/>
      <c r="E86" s="37"/>
      <c r="F86" s="38"/>
    </row>
    <row r="87" spans="3:15" s="19" customFormat="1" ht="28.5" customHeight="1" x14ac:dyDescent="0.3">
      <c r="C87" s="35"/>
      <c r="D87" s="36"/>
      <c r="E87" s="37"/>
      <c r="F87" s="38"/>
    </row>
    <row r="88" spans="3:15" s="19" customFormat="1" ht="28.5" customHeight="1" x14ac:dyDescent="0.3">
      <c r="C88" s="35"/>
      <c r="D88" s="36"/>
      <c r="E88" s="37"/>
      <c r="F88" s="38"/>
    </row>
    <row r="89" spans="3:15" s="19" customFormat="1" ht="28.5" customHeight="1" x14ac:dyDescent="0.3">
      <c r="C89" s="35"/>
      <c r="D89" s="36"/>
      <c r="E89" s="37"/>
      <c r="F89" s="38"/>
    </row>
    <row r="90" spans="3:15" s="19" customFormat="1" ht="28.5" customHeight="1" x14ac:dyDescent="0.3">
      <c r="C90" s="35"/>
      <c r="D90" s="36"/>
      <c r="E90" s="37"/>
      <c r="F90" s="38"/>
    </row>
    <row r="91" spans="3:15" s="19" customFormat="1" ht="28.5" customHeight="1" x14ac:dyDescent="0.3">
      <c r="C91" s="35"/>
      <c r="D91" s="36"/>
      <c r="E91" s="37"/>
      <c r="F91" s="38"/>
    </row>
    <row r="92" spans="3:15" s="19" customFormat="1" ht="28.5" customHeight="1" x14ac:dyDescent="0.3">
      <c r="C92" s="35"/>
      <c r="D92" s="36"/>
      <c r="E92" s="37"/>
      <c r="F92" s="38"/>
    </row>
    <row r="93" spans="3:15" s="19" customFormat="1" ht="28.5" customHeight="1" x14ac:dyDescent="0.3">
      <c r="C93" s="35"/>
      <c r="D93" s="36"/>
      <c r="E93" s="37"/>
      <c r="F93" s="38"/>
    </row>
    <row r="94" spans="3:15" s="19" customFormat="1" ht="28.5" customHeight="1" x14ac:dyDescent="0.3">
      <c r="C94" s="35"/>
      <c r="D94" s="36"/>
      <c r="E94" s="37"/>
      <c r="F94" s="38"/>
    </row>
    <row r="95" spans="3:15" s="19" customFormat="1" ht="28.5" customHeight="1" x14ac:dyDescent="0.3">
      <c r="C95" s="35"/>
      <c r="D95" s="36"/>
      <c r="E95" s="37"/>
      <c r="F95" s="38"/>
    </row>
    <row r="96" spans="3:15" s="19" customFormat="1" ht="28.5" customHeight="1" x14ac:dyDescent="0.3">
      <c r="C96" s="35"/>
      <c r="D96" s="36"/>
      <c r="E96" s="37"/>
      <c r="F96" s="38"/>
    </row>
    <row r="97" spans="3:6" s="19" customFormat="1" ht="28.5" customHeight="1" x14ac:dyDescent="0.3">
      <c r="C97" s="35"/>
      <c r="D97" s="36"/>
      <c r="E97" s="37"/>
      <c r="F97" s="38"/>
    </row>
    <row r="98" spans="3:6" s="19" customFormat="1" ht="28.5" customHeight="1" x14ac:dyDescent="0.3">
      <c r="C98" s="35"/>
      <c r="D98" s="36"/>
      <c r="E98" s="37"/>
      <c r="F98" s="38"/>
    </row>
    <row r="99" spans="3:6" s="19" customFormat="1" ht="28.5" customHeight="1" x14ac:dyDescent="0.3">
      <c r="C99" s="35"/>
      <c r="D99" s="36"/>
      <c r="E99" s="37"/>
      <c r="F99" s="38"/>
    </row>
    <row r="100" spans="3:6" s="19" customFormat="1" ht="28.5" customHeight="1" x14ac:dyDescent="0.3">
      <c r="C100" s="35"/>
      <c r="D100" s="36"/>
      <c r="E100" s="37"/>
      <c r="F100" s="38"/>
    </row>
    <row r="101" spans="3:6" s="19" customFormat="1" ht="28.5" customHeight="1" x14ac:dyDescent="0.3">
      <c r="C101" s="35"/>
      <c r="D101" s="36"/>
      <c r="E101" s="37"/>
      <c r="F101" s="38"/>
    </row>
    <row r="102" spans="3:6" s="19" customFormat="1" ht="28.5" customHeight="1" x14ac:dyDescent="0.3">
      <c r="C102" s="35"/>
      <c r="D102" s="36"/>
      <c r="E102" s="37"/>
      <c r="F102" s="38"/>
    </row>
    <row r="103" spans="3:6" s="19" customFormat="1" ht="28.5" customHeight="1" x14ac:dyDescent="0.3">
      <c r="C103" s="35"/>
      <c r="D103" s="36"/>
      <c r="E103" s="37"/>
      <c r="F103" s="38"/>
    </row>
  </sheetData>
  <sheetProtection sheet="1" selectLockedCells="1"/>
  <mergeCells count="73">
    <mergeCell ref="C77:C78"/>
    <mergeCell ref="D77:D78"/>
    <mergeCell ref="P77:P78"/>
    <mergeCell ref="Q77:Q78"/>
    <mergeCell ref="M82:O82"/>
    <mergeCell ref="D80:E80"/>
    <mergeCell ref="G80:H80"/>
    <mergeCell ref="I80:M80"/>
    <mergeCell ref="D81:E81"/>
    <mergeCell ref="G81:H81"/>
    <mergeCell ref="I81:M81"/>
    <mergeCell ref="C60:C62"/>
    <mergeCell ref="D60:D62"/>
    <mergeCell ref="P60:P62"/>
    <mergeCell ref="Q60:Q62"/>
    <mergeCell ref="A64:A78"/>
    <mergeCell ref="B64:B78"/>
    <mergeCell ref="C64:C67"/>
    <mergeCell ref="D64:D67"/>
    <mergeCell ref="P64:P67"/>
    <mergeCell ref="Q64:Q67"/>
    <mergeCell ref="A23:A62"/>
    <mergeCell ref="B23:B62"/>
    <mergeCell ref="C68:C75"/>
    <mergeCell ref="D68:D75"/>
    <mergeCell ref="P68:P75"/>
    <mergeCell ref="Q68:Q75"/>
    <mergeCell ref="C54:C59"/>
    <mergeCell ref="D54:D59"/>
    <mergeCell ref="P54:P59"/>
    <mergeCell ref="Q54:Q59"/>
    <mergeCell ref="C23:C53"/>
    <mergeCell ref="D23:D40"/>
    <mergeCell ref="P23:P40"/>
    <mergeCell ref="Q18:Q21"/>
    <mergeCell ref="Q23:Q40"/>
    <mergeCell ref="D41:D53"/>
    <mergeCell ref="P41:P53"/>
    <mergeCell ref="Q41:Q53"/>
    <mergeCell ref="A8:A21"/>
    <mergeCell ref="B8:B21"/>
    <mergeCell ref="C8:C21"/>
    <mergeCell ref="D8:D12"/>
    <mergeCell ref="P8:P12"/>
    <mergeCell ref="P15:P17"/>
    <mergeCell ref="D18:D21"/>
    <mergeCell ref="P18:P21"/>
    <mergeCell ref="Q8:Q12"/>
    <mergeCell ref="D13:D14"/>
    <mergeCell ref="P13:P14"/>
    <mergeCell ref="Q13:Q14"/>
    <mergeCell ref="D15:D17"/>
    <mergeCell ref="Q15:Q17"/>
    <mergeCell ref="P3:P7"/>
    <mergeCell ref="Q3:Q7"/>
    <mergeCell ref="A4:F4"/>
    <mergeCell ref="A7:D7"/>
    <mergeCell ref="O6:O7"/>
    <mergeCell ref="G6:G7"/>
    <mergeCell ref="H6:H7"/>
    <mergeCell ref="I6:I7"/>
    <mergeCell ref="J6:J7"/>
    <mergeCell ref="K6:K7"/>
    <mergeCell ref="L6:L7"/>
    <mergeCell ref="M6:M7"/>
    <mergeCell ref="N6:N7"/>
    <mergeCell ref="A1:D1"/>
    <mergeCell ref="E1:F1"/>
    <mergeCell ref="C2:D2"/>
    <mergeCell ref="E2:F2"/>
    <mergeCell ref="A3:C3"/>
    <mergeCell ref="D3:E3"/>
    <mergeCell ref="A2:B2"/>
  </mergeCells>
  <conditionalFormatting sqref="Q54">
    <cfRule type="iconSet" priority="20">
      <iconSet iconSet="5Quarters" showValue="0">
        <cfvo type="percent" val="0"/>
        <cfvo type="num" val="0"/>
        <cfvo type="num" val="1"/>
        <cfvo type="num" val="2"/>
        <cfvo type="num" val="3"/>
      </iconSet>
    </cfRule>
  </conditionalFormatting>
  <conditionalFormatting sqref="Q60:Q61">
    <cfRule type="iconSet" priority="19">
      <iconSet iconSet="5Quarters" showValue="0">
        <cfvo type="percent" val="0"/>
        <cfvo type="num" val="0"/>
        <cfvo type="num" val="1"/>
        <cfvo type="num" val="2"/>
        <cfvo type="num" val="3"/>
      </iconSet>
    </cfRule>
  </conditionalFormatting>
  <conditionalFormatting sqref="J4:N4">
    <cfRule type="iconSet" priority="18">
      <iconSet iconSet="5Quarters" showValue="0">
        <cfvo type="percent" val="0"/>
        <cfvo type="num" val="1"/>
        <cfvo type="num" val="2"/>
        <cfvo type="num" val="3"/>
        <cfvo type="num" val="4"/>
      </iconSet>
    </cfRule>
  </conditionalFormatting>
  <conditionalFormatting sqref="Q8 Q13 Q15">
    <cfRule type="iconSet" priority="21">
      <iconSet iconSet="5Quarters" showValue="0">
        <cfvo type="percent" val="0"/>
        <cfvo type="num" val="0"/>
        <cfvo type="num" val="1"/>
        <cfvo type="num" val="2"/>
        <cfvo type="num" val="3"/>
      </iconSet>
    </cfRule>
  </conditionalFormatting>
  <conditionalFormatting sqref="Q76:Q77">
    <cfRule type="iconSet" priority="17">
      <iconSet iconSet="5Quarters" showValue="0">
        <cfvo type="percent" val="0"/>
        <cfvo type="num" val="0"/>
        <cfvo type="num" val="1"/>
        <cfvo type="num" val="2"/>
        <cfvo type="num" val="3"/>
      </iconSet>
    </cfRule>
  </conditionalFormatting>
  <conditionalFormatting sqref="Q68">
    <cfRule type="iconSet" priority="16">
      <iconSet iconSet="5Quarters" showValue="0">
        <cfvo type="percent" val="0"/>
        <cfvo type="num" val="0"/>
        <cfvo type="num" val="1"/>
        <cfvo type="num" val="2"/>
        <cfvo type="num" val="3"/>
      </iconSet>
    </cfRule>
  </conditionalFormatting>
  <conditionalFormatting sqref="Q64:Q67">
    <cfRule type="iconSet" priority="23">
      <iconSet iconSet="5Quarters" showValue="0">
        <cfvo type="percent" val="0"/>
        <cfvo type="num" val="0"/>
        <cfvo type="num" val="1"/>
        <cfvo type="num" val="2"/>
        <cfvo type="num" val="3"/>
      </iconSet>
    </cfRule>
  </conditionalFormatting>
  <conditionalFormatting sqref="Q23 Q18 Q41">
    <cfRule type="iconSet" priority="24">
      <iconSet iconSet="5Quarters" showValue="0">
        <cfvo type="percent" val="0"/>
        <cfvo type="num" val="0"/>
        <cfvo type="num" val="1"/>
        <cfvo type="num" val="2"/>
        <cfvo type="num" val="3"/>
      </iconSet>
    </cfRule>
  </conditionalFormatting>
  <conditionalFormatting sqref="G64:O78 G23:O62 G8:O21">
    <cfRule type="iconSet" priority="1">
      <iconSet iconSet="5Quarters" showValue="0">
        <cfvo type="percent" val="0"/>
        <cfvo type="num" val="1"/>
        <cfvo type="num" val="2"/>
        <cfvo type="num" val="3"/>
        <cfvo type="num" val="4"/>
      </iconSet>
    </cfRule>
  </conditionalFormatting>
  <pageMargins left="0.25" right="0.25" top="0.75" bottom="0.75" header="0.3" footer="0.3"/>
  <pageSetup paperSize="8" scale="97" fitToHeight="0" orientation="landscape" r:id="rId1"/>
  <headerFooter>
    <oddHeader>&amp;C&amp;14Tableau de pointage des compétences Seconde Pro FMHR</oddHeader>
    <oddFooter>&amp;L&amp;F&amp;CAcadémie de Strasbourg&amp;REdité le &amp;D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CCFF"/>
    <pageSetUpPr fitToPage="1"/>
  </sheetPr>
  <dimension ref="A1:Q103"/>
  <sheetViews>
    <sheetView showGridLines="0" view="pageBreakPreview" zoomScale="60" zoomScaleNormal="85" zoomScalePageLayoutView="80" workbookViewId="0">
      <selection activeCell="I81" sqref="I81:M81"/>
    </sheetView>
  </sheetViews>
  <sheetFormatPr baseColWidth="10" defaultColWidth="11.44140625" defaultRowHeight="28.5" customHeight="1" x14ac:dyDescent="0.3"/>
  <cols>
    <col min="1" max="1" width="6.33203125" style="2" bestFit="1" customWidth="1"/>
    <col min="2" max="2" width="8.6640625" style="2" customWidth="1"/>
    <col min="3" max="3" width="6.88671875" style="39" customWidth="1"/>
    <col min="4" max="4" width="21.33203125" style="40" customWidth="1"/>
    <col min="5" max="5" width="10.88671875" style="41" customWidth="1"/>
    <col min="6" max="6" width="56.6640625" style="42" customWidth="1"/>
    <col min="7" max="7" width="9.33203125" style="2" bestFit="1" customWidth="1"/>
    <col min="8" max="9" width="9.33203125" style="2" customWidth="1"/>
    <col min="10" max="10" width="10.33203125" style="2" customWidth="1"/>
    <col min="11" max="11" width="9.33203125" style="2" customWidth="1"/>
    <col min="12" max="12" width="8.33203125" style="2" customWidth="1"/>
    <col min="13" max="13" width="10.5546875" style="2" customWidth="1"/>
    <col min="14" max="14" width="11.33203125" style="2" customWidth="1"/>
    <col min="15" max="15" width="8.44140625" style="2" customWidth="1"/>
    <col min="16" max="16" width="8.33203125" style="19" customWidth="1"/>
    <col min="17" max="17" width="6.5546875" style="19" customWidth="1"/>
    <col min="18" max="16384" width="11.44140625" style="2"/>
  </cols>
  <sheetData>
    <row r="1" spans="1:17" ht="28.5" customHeight="1" x14ac:dyDescent="0.3">
      <c r="A1" s="101" t="s">
        <v>1</v>
      </c>
      <c r="B1" s="101"/>
      <c r="C1" s="101"/>
      <c r="D1" s="101"/>
      <c r="E1" s="101" t="str">
        <f>Présentation!F3</f>
        <v>NOM PRÉNOM DE l'ETABLISSEMENT
ADRESSE
NUMÉRO DE TEL</v>
      </c>
      <c r="F1" s="101"/>
      <c r="G1" s="1"/>
      <c r="H1" s="1"/>
      <c r="I1" s="1"/>
      <c r="J1" s="1"/>
      <c r="K1" s="1"/>
      <c r="L1" s="1"/>
      <c r="M1" s="1"/>
      <c r="N1" s="1"/>
      <c r="P1" s="265"/>
      <c r="Q1" s="266"/>
    </row>
    <row r="2" spans="1:17" ht="28.5" customHeight="1" x14ac:dyDescent="0.3">
      <c r="A2" s="103"/>
      <c r="B2" s="104"/>
      <c r="C2" s="101" t="s">
        <v>2</v>
      </c>
      <c r="D2" s="101"/>
      <c r="E2" s="101">
        <f>Présentation!F6</f>
        <v>0</v>
      </c>
      <c r="F2" s="101"/>
      <c r="G2" s="3"/>
      <c r="H2" s="3" t="s">
        <v>3</v>
      </c>
      <c r="I2" s="4" t="s">
        <v>4</v>
      </c>
      <c r="J2" s="4">
        <v>0</v>
      </c>
      <c r="K2" s="4">
        <v>1</v>
      </c>
      <c r="L2" s="4">
        <v>2</v>
      </c>
      <c r="M2" s="4">
        <v>3</v>
      </c>
      <c r="N2" s="4">
        <v>4</v>
      </c>
      <c r="P2" s="267"/>
      <c r="Q2" s="268"/>
    </row>
    <row r="3" spans="1:17" ht="28.5" customHeight="1" x14ac:dyDescent="0.3">
      <c r="A3" s="102" t="str">
        <f>'[1]équipe pédago+classe'!F3</f>
        <v xml:space="preserve">Version du document : </v>
      </c>
      <c r="B3" s="102"/>
      <c r="C3" s="102"/>
      <c r="D3" s="102" t="str">
        <f>Présentation!J7</f>
        <v>1   du 06/10/2021</v>
      </c>
      <c r="E3" s="102"/>
      <c r="F3" s="269" t="str">
        <f>Présentation!A6</f>
        <v>SESSION 20…</v>
      </c>
      <c r="G3" s="3"/>
      <c r="H3" s="5" t="s">
        <v>5</v>
      </c>
      <c r="I3" s="6" t="s">
        <v>6</v>
      </c>
      <c r="J3" s="6" t="s">
        <v>7</v>
      </c>
      <c r="K3" s="6" t="s">
        <v>8</v>
      </c>
      <c r="L3" s="6" t="s">
        <v>9</v>
      </c>
      <c r="M3" s="6" t="s">
        <v>10</v>
      </c>
      <c r="N3" s="6" t="s">
        <v>11</v>
      </c>
      <c r="O3" s="3"/>
      <c r="P3" s="105" t="s">
        <v>12</v>
      </c>
      <c r="Q3" s="105" t="s">
        <v>13</v>
      </c>
    </row>
    <row r="4" spans="1:17" ht="30.75" customHeight="1" x14ac:dyDescent="0.3">
      <c r="A4" s="106" t="s">
        <v>216</v>
      </c>
      <c r="B4" s="107"/>
      <c r="C4" s="107"/>
      <c r="D4" s="107"/>
      <c r="E4" s="107"/>
      <c r="F4" s="107"/>
      <c r="G4" s="3"/>
      <c r="H4" s="5"/>
      <c r="I4" s="7"/>
      <c r="J4" s="81">
        <v>0</v>
      </c>
      <c r="K4" s="81">
        <v>1</v>
      </c>
      <c r="L4" s="81">
        <v>2</v>
      </c>
      <c r="M4" s="81">
        <v>3</v>
      </c>
      <c r="N4" s="81">
        <v>4</v>
      </c>
      <c r="O4" s="3"/>
      <c r="P4" s="105"/>
      <c r="Q4" s="105"/>
    </row>
    <row r="5" spans="1:17" s="11" customFormat="1" ht="28.5" customHeight="1" x14ac:dyDescent="0.3">
      <c r="A5" s="8" t="s">
        <v>14</v>
      </c>
      <c r="B5" s="9"/>
      <c r="C5" s="9"/>
      <c r="D5" s="9"/>
      <c r="E5" s="9"/>
      <c r="F5" s="9"/>
      <c r="G5" s="10"/>
      <c r="H5" s="10"/>
      <c r="I5" s="10"/>
      <c r="J5" s="10"/>
      <c r="K5" s="10"/>
      <c r="L5" s="10"/>
      <c r="M5" s="10"/>
      <c r="N5" s="10"/>
      <c r="O5" s="10"/>
      <c r="P5" s="105"/>
      <c r="Q5" s="105"/>
    </row>
    <row r="6" spans="1:17" s="11" customFormat="1" ht="28.5" customHeight="1" x14ac:dyDescent="0.3">
      <c r="A6" s="8" t="s">
        <v>15</v>
      </c>
      <c r="B6" s="10"/>
      <c r="C6" s="12"/>
      <c r="D6" s="13"/>
      <c r="E6" s="14"/>
      <c r="F6" s="13"/>
      <c r="G6" s="270"/>
      <c r="H6" s="270"/>
      <c r="I6" s="270"/>
      <c r="J6" s="270"/>
      <c r="K6" s="270"/>
      <c r="L6" s="270"/>
      <c r="M6" s="270"/>
      <c r="N6" s="270"/>
      <c r="O6" s="270"/>
      <c r="P6" s="105"/>
      <c r="Q6" s="105"/>
    </row>
    <row r="7" spans="1:17" ht="28.5" customHeight="1" x14ac:dyDescent="0.3">
      <c r="A7" s="108" t="s">
        <v>16</v>
      </c>
      <c r="B7" s="109"/>
      <c r="C7" s="109"/>
      <c r="D7" s="110"/>
      <c r="E7" s="15" t="s">
        <v>17</v>
      </c>
      <c r="F7" s="16" t="s">
        <v>18</v>
      </c>
      <c r="G7" s="271"/>
      <c r="H7" s="271"/>
      <c r="I7" s="271"/>
      <c r="J7" s="271"/>
      <c r="K7" s="271"/>
      <c r="L7" s="271"/>
      <c r="M7" s="271"/>
      <c r="N7" s="271"/>
      <c r="O7" s="271"/>
      <c r="P7" s="105"/>
      <c r="Q7" s="105"/>
    </row>
    <row r="8" spans="1:17" s="19" customFormat="1" ht="28.5" customHeight="1" x14ac:dyDescent="0.3">
      <c r="A8" s="121" t="s">
        <v>19</v>
      </c>
      <c r="B8" s="124" t="s">
        <v>20</v>
      </c>
      <c r="C8" s="118"/>
      <c r="D8" s="114" t="s">
        <v>21</v>
      </c>
      <c r="E8" s="17" t="s">
        <v>22</v>
      </c>
      <c r="F8" s="18" t="s">
        <v>23</v>
      </c>
      <c r="G8" s="272">
        <v>0</v>
      </c>
      <c r="H8" s="272">
        <v>0</v>
      </c>
      <c r="I8" s="272">
        <v>0</v>
      </c>
      <c r="J8" s="272">
        <v>0</v>
      </c>
      <c r="K8" s="272">
        <v>0</v>
      </c>
      <c r="L8" s="272">
        <v>0</v>
      </c>
      <c r="M8" s="272">
        <v>0</v>
      </c>
      <c r="N8" s="272">
        <v>0</v>
      </c>
      <c r="O8" s="272">
        <v>0</v>
      </c>
      <c r="P8" s="113" t="str">
        <f>IF(AVERAGE(G8:O12)&lt;&gt;0,AVERAGEIF((G8:O12),"&gt;= 1"),"")</f>
        <v/>
      </c>
      <c r="Q8" s="113" t="str">
        <f>IF(P8="","",P8)</f>
        <v/>
      </c>
    </row>
    <row r="9" spans="1:17" s="19" customFormat="1" ht="28.5" hidden="1" customHeight="1" x14ac:dyDescent="0.3">
      <c r="A9" s="122"/>
      <c r="B9" s="125"/>
      <c r="C9" s="127"/>
      <c r="D9" s="120"/>
      <c r="E9" s="17" t="s">
        <v>24</v>
      </c>
      <c r="F9" s="18" t="s">
        <v>25</v>
      </c>
      <c r="G9" s="272">
        <v>0</v>
      </c>
      <c r="H9" s="272">
        <v>0</v>
      </c>
      <c r="I9" s="272">
        <v>0</v>
      </c>
      <c r="J9" s="272">
        <v>0</v>
      </c>
      <c r="K9" s="272">
        <v>0</v>
      </c>
      <c r="L9" s="272">
        <v>0</v>
      </c>
      <c r="M9" s="272">
        <v>0</v>
      </c>
      <c r="N9" s="272">
        <v>0</v>
      </c>
      <c r="O9" s="272">
        <v>0</v>
      </c>
      <c r="P9" s="113"/>
      <c r="Q9" s="113"/>
    </row>
    <row r="10" spans="1:17" s="19" customFormat="1" ht="28.5" customHeight="1" x14ac:dyDescent="0.3">
      <c r="A10" s="122"/>
      <c r="B10" s="125"/>
      <c r="C10" s="127"/>
      <c r="D10" s="120"/>
      <c r="E10" s="17" t="s">
        <v>26</v>
      </c>
      <c r="F10" s="18" t="s">
        <v>27</v>
      </c>
      <c r="G10" s="272">
        <v>0</v>
      </c>
      <c r="H10" s="272">
        <v>0</v>
      </c>
      <c r="I10" s="272">
        <v>0</v>
      </c>
      <c r="J10" s="272">
        <v>0</v>
      </c>
      <c r="K10" s="272">
        <v>0</v>
      </c>
      <c r="L10" s="272">
        <v>0</v>
      </c>
      <c r="M10" s="272">
        <v>0</v>
      </c>
      <c r="N10" s="272">
        <v>0</v>
      </c>
      <c r="O10" s="272">
        <v>0</v>
      </c>
      <c r="P10" s="113"/>
      <c r="Q10" s="113"/>
    </row>
    <row r="11" spans="1:17" s="19" customFormat="1" ht="28.5" customHeight="1" x14ac:dyDescent="0.3">
      <c r="A11" s="122"/>
      <c r="B11" s="125"/>
      <c r="C11" s="127"/>
      <c r="D11" s="120"/>
      <c r="E11" s="17" t="s">
        <v>28</v>
      </c>
      <c r="F11" s="18" t="s">
        <v>29</v>
      </c>
      <c r="G11" s="272">
        <v>0</v>
      </c>
      <c r="H11" s="272">
        <v>0</v>
      </c>
      <c r="I11" s="272">
        <v>0</v>
      </c>
      <c r="J11" s="272">
        <v>0</v>
      </c>
      <c r="K11" s="272">
        <v>0</v>
      </c>
      <c r="L11" s="272">
        <v>0</v>
      </c>
      <c r="M11" s="272">
        <v>0</v>
      </c>
      <c r="N11" s="272">
        <v>0</v>
      </c>
      <c r="O11" s="272">
        <v>0</v>
      </c>
      <c r="P11" s="113"/>
      <c r="Q11" s="113"/>
    </row>
    <row r="12" spans="1:17" s="19" customFormat="1" ht="28.5" hidden="1" customHeight="1" x14ac:dyDescent="0.3">
      <c r="A12" s="122"/>
      <c r="B12" s="125"/>
      <c r="C12" s="127"/>
      <c r="D12" s="115"/>
      <c r="E12" s="17" t="s">
        <v>30</v>
      </c>
      <c r="F12" s="18" t="s">
        <v>31</v>
      </c>
      <c r="G12" s="272">
        <v>0</v>
      </c>
      <c r="H12" s="272">
        <v>0</v>
      </c>
      <c r="I12" s="272">
        <v>0</v>
      </c>
      <c r="J12" s="272">
        <v>0</v>
      </c>
      <c r="K12" s="272">
        <v>0</v>
      </c>
      <c r="L12" s="272">
        <v>0</v>
      </c>
      <c r="M12" s="272">
        <v>0</v>
      </c>
      <c r="N12" s="272">
        <v>0</v>
      </c>
      <c r="O12" s="272">
        <v>0</v>
      </c>
      <c r="P12" s="113"/>
      <c r="Q12" s="113"/>
    </row>
    <row r="13" spans="1:17" s="19" customFormat="1" ht="28.5" customHeight="1" x14ac:dyDescent="0.3">
      <c r="A13" s="122"/>
      <c r="B13" s="125"/>
      <c r="C13" s="127"/>
      <c r="D13" s="114" t="s">
        <v>32</v>
      </c>
      <c r="E13" s="20" t="s">
        <v>33</v>
      </c>
      <c r="F13" s="21" t="s">
        <v>34</v>
      </c>
      <c r="G13" s="272">
        <v>0</v>
      </c>
      <c r="H13" s="272">
        <v>0</v>
      </c>
      <c r="I13" s="272">
        <v>0</v>
      </c>
      <c r="J13" s="272">
        <v>0</v>
      </c>
      <c r="K13" s="272">
        <v>0</v>
      </c>
      <c r="L13" s="272">
        <v>0</v>
      </c>
      <c r="M13" s="272">
        <v>0</v>
      </c>
      <c r="N13" s="272">
        <v>0</v>
      </c>
      <c r="O13" s="272">
        <v>0</v>
      </c>
      <c r="P13" s="116" t="str">
        <f>IF(AVERAGE(G13:O14)&lt;&gt;0,AVERAGEIF((G13:O14),"&gt;= 1"),"")</f>
        <v/>
      </c>
      <c r="Q13" s="118" t="str">
        <f>P13</f>
        <v/>
      </c>
    </row>
    <row r="14" spans="1:17" s="19" customFormat="1" ht="28.5" hidden="1" customHeight="1" x14ac:dyDescent="0.3">
      <c r="A14" s="122"/>
      <c r="B14" s="125"/>
      <c r="C14" s="127"/>
      <c r="D14" s="115"/>
      <c r="E14" s="20" t="s">
        <v>35</v>
      </c>
      <c r="F14" s="21" t="s">
        <v>34</v>
      </c>
      <c r="G14" s="272">
        <v>0</v>
      </c>
      <c r="H14" s="272">
        <v>0</v>
      </c>
      <c r="I14" s="272">
        <v>0</v>
      </c>
      <c r="J14" s="272">
        <v>0</v>
      </c>
      <c r="K14" s="272">
        <v>0</v>
      </c>
      <c r="L14" s="272">
        <v>0</v>
      </c>
      <c r="M14" s="272">
        <v>0</v>
      </c>
      <c r="N14" s="272">
        <v>0</v>
      </c>
      <c r="O14" s="272">
        <v>0</v>
      </c>
      <c r="P14" s="117"/>
      <c r="Q14" s="119"/>
    </row>
    <row r="15" spans="1:17" s="19" customFormat="1" ht="28.5" customHeight="1" x14ac:dyDescent="0.3">
      <c r="A15" s="122"/>
      <c r="B15" s="125"/>
      <c r="C15" s="127"/>
      <c r="D15" s="114" t="s">
        <v>36</v>
      </c>
      <c r="E15" s="17" t="s">
        <v>37</v>
      </c>
      <c r="F15" s="18" t="s">
        <v>38</v>
      </c>
      <c r="G15" s="272">
        <v>0</v>
      </c>
      <c r="H15" s="272">
        <v>0</v>
      </c>
      <c r="I15" s="272">
        <v>0</v>
      </c>
      <c r="J15" s="272">
        <v>0</v>
      </c>
      <c r="K15" s="272">
        <v>0</v>
      </c>
      <c r="L15" s="272">
        <v>0</v>
      </c>
      <c r="M15" s="272">
        <v>0</v>
      </c>
      <c r="N15" s="272">
        <v>0</v>
      </c>
      <c r="O15" s="272">
        <v>0</v>
      </c>
      <c r="P15" s="128" t="str">
        <f>IF(AVERAGE(G15:O17)&lt;&gt;0,AVERAGEIF((G15:O17),"&gt;= 1"),"")</f>
        <v/>
      </c>
      <c r="Q15" s="113" t="str">
        <f>P15</f>
        <v/>
      </c>
    </row>
    <row r="16" spans="1:17" s="19" customFormat="1" ht="28.5" hidden="1" customHeight="1" x14ac:dyDescent="0.3">
      <c r="A16" s="122"/>
      <c r="B16" s="125"/>
      <c r="C16" s="127"/>
      <c r="D16" s="120"/>
      <c r="E16" s="17" t="s">
        <v>39</v>
      </c>
      <c r="F16" s="18" t="s">
        <v>40</v>
      </c>
      <c r="G16" s="272">
        <v>0</v>
      </c>
      <c r="H16" s="272">
        <v>0</v>
      </c>
      <c r="I16" s="272">
        <v>0</v>
      </c>
      <c r="J16" s="272">
        <v>0</v>
      </c>
      <c r="K16" s="272">
        <v>0</v>
      </c>
      <c r="L16" s="272">
        <v>0</v>
      </c>
      <c r="M16" s="272">
        <v>0</v>
      </c>
      <c r="N16" s="272">
        <v>0</v>
      </c>
      <c r="O16" s="272">
        <v>0</v>
      </c>
      <c r="P16" s="129"/>
      <c r="Q16" s="113"/>
    </row>
    <row r="17" spans="1:17" s="19" customFormat="1" ht="28.5" hidden="1" customHeight="1" x14ac:dyDescent="0.3">
      <c r="A17" s="122"/>
      <c r="B17" s="125"/>
      <c r="C17" s="127"/>
      <c r="D17" s="115"/>
      <c r="E17" s="17" t="s">
        <v>41</v>
      </c>
      <c r="F17" s="18" t="s">
        <v>42</v>
      </c>
      <c r="G17" s="272">
        <v>0</v>
      </c>
      <c r="H17" s="272">
        <v>0</v>
      </c>
      <c r="I17" s="272">
        <v>0</v>
      </c>
      <c r="J17" s="272">
        <v>0</v>
      </c>
      <c r="K17" s="272">
        <v>0</v>
      </c>
      <c r="L17" s="272">
        <v>0</v>
      </c>
      <c r="M17" s="272">
        <v>0</v>
      </c>
      <c r="N17" s="272">
        <v>0</v>
      </c>
      <c r="O17" s="272">
        <v>0</v>
      </c>
      <c r="P17" s="130"/>
      <c r="Q17" s="113"/>
    </row>
    <row r="18" spans="1:17" s="19" customFormat="1" ht="28.5" customHeight="1" x14ac:dyDescent="0.3">
      <c r="A18" s="122"/>
      <c r="B18" s="125"/>
      <c r="C18" s="127"/>
      <c r="D18" s="114" t="s">
        <v>43</v>
      </c>
      <c r="E18" s="20" t="s">
        <v>44</v>
      </c>
      <c r="F18" s="21" t="s">
        <v>45</v>
      </c>
      <c r="G18" s="272">
        <v>0</v>
      </c>
      <c r="H18" s="272">
        <v>0</v>
      </c>
      <c r="I18" s="272">
        <v>0</v>
      </c>
      <c r="J18" s="272">
        <v>0</v>
      </c>
      <c r="K18" s="272">
        <v>0</v>
      </c>
      <c r="L18" s="272">
        <v>0</v>
      </c>
      <c r="M18" s="272">
        <v>0</v>
      </c>
      <c r="N18" s="272">
        <v>0</v>
      </c>
      <c r="O18" s="272">
        <v>0</v>
      </c>
      <c r="P18" s="131" t="str">
        <f>IF(AVERAGE(G18:O21)&lt;&gt;0,AVERAGEIF((G18:O21),"&gt;= 1"),"")</f>
        <v/>
      </c>
      <c r="Q18" s="131" t="str">
        <f>P18</f>
        <v/>
      </c>
    </row>
    <row r="19" spans="1:17" s="19" customFormat="1" ht="28.5" hidden="1" customHeight="1" x14ac:dyDescent="0.3">
      <c r="A19" s="122"/>
      <c r="B19" s="125"/>
      <c r="C19" s="127"/>
      <c r="D19" s="120"/>
      <c r="E19" s="20" t="s">
        <v>46</v>
      </c>
      <c r="F19" s="21" t="s">
        <v>47</v>
      </c>
      <c r="G19" s="272">
        <v>0</v>
      </c>
      <c r="H19" s="272">
        <v>0</v>
      </c>
      <c r="I19" s="272">
        <v>0</v>
      </c>
      <c r="J19" s="272">
        <v>0</v>
      </c>
      <c r="K19" s="272">
        <v>0</v>
      </c>
      <c r="L19" s="272">
        <v>0</v>
      </c>
      <c r="M19" s="272">
        <v>0</v>
      </c>
      <c r="N19" s="272">
        <v>0</v>
      </c>
      <c r="O19" s="272">
        <v>0</v>
      </c>
      <c r="P19" s="131"/>
      <c r="Q19" s="131"/>
    </row>
    <row r="20" spans="1:17" s="19" customFormat="1" ht="28.5" hidden="1" customHeight="1" x14ac:dyDescent="0.3">
      <c r="A20" s="122"/>
      <c r="B20" s="125"/>
      <c r="C20" s="127"/>
      <c r="D20" s="120"/>
      <c r="E20" s="20" t="s">
        <v>48</v>
      </c>
      <c r="F20" s="21" t="s">
        <v>49</v>
      </c>
      <c r="G20" s="272">
        <v>0</v>
      </c>
      <c r="H20" s="272">
        <v>0</v>
      </c>
      <c r="I20" s="272">
        <v>0</v>
      </c>
      <c r="J20" s="272">
        <v>0</v>
      </c>
      <c r="K20" s="272">
        <v>0</v>
      </c>
      <c r="L20" s="272">
        <v>0</v>
      </c>
      <c r="M20" s="272">
        <v>0</v>
      </c>
      <c r="N20" s="272">
        <v>0</v>
      </c>
      <c r="O20" s="272">
        <v>0</v>
      </c>
      <c r="P20" s="131"/>
      <c r="Q20" s="131"/>
    </row>
    <row r="21" spans="1:17" s="19" customFormat="1" ht="28.5" hidden="1" customHeight="1" x14ac:dyDescent="0.3">
      <c r="A21" s="123"/>
      <c r="B21" s="126"/>
      <c r="C21" s="119"/>
      <c r="D21" s="115"/>
      <c r="E21" s="20" t="s">
        <v>50</v>
      </c>
      <c r="F21" s="21" t="s">
        <v>51</v>
      </c>
      <c r="G21" s="272">
        <v>0</v>
      </c>
      <c r="H21" s="272">
        <v>0</v>
      </c>
      <c r="I21" s="272">
        <v>0</v>
      </c>
      <c r="J21" s="272">
        <v>0</v>
      </c>
      <c r="K21" s="272">
        <v>0</v>
      </c>
      <c r="L21" s="272">
        <v>0</v>
      </c>
      <c r="M21" s="272">
        <v>0</v>
      </c>
      <c r="N21" s="272">
        <v>0</v>
      </c>
      <c r="O21" s="272">
        <v>0</v>
      </c>
      <c r="P21" s="131"/>
      <c r="Q21" s="131"/>
    </row>
    <row r="22" spans="1:17" s="19" customFormat="1" ht="8.25" customHeight="1" x14ac:dyDescent="0.3">
      <c r="A22" s="22"/>
      <c r="B22" s="23"/>
      <c r="C22" s="23"/>
      <c r="D22" s="23"/>
      <c r="E22" s="23"/>
      <c r="F22" s="23"/>
      <c r="G22" s="273"/>
      <c r="H22" s="273"/>
      <c r="I22" s="273"/>
      <c r="J22" s="273"/>
      <c r="K22" s="273"/>
      <c r="L22" s="273"/>
      <c r="M22" s="273"/>
      <c r="N22" s="273"/>
      <c r="O22" s="273"/>
      <c r="P22" s="23"/>
      <c r="Q22" s="24"/>
    </row>
    <row r="23" spans="1:17" s="19" customFormat="1" ht="28.5" customHeight="1" x14ac:dyDescent="0.3">
      <c r="A23" s="121" t="s">
        <v>52</v>
      </c>
      <c r="B23" s="153" t="s">
        <v>53</v>
      </c>
      <c r="C23" s="118"/>
      <c r="D23" s="133" t="s">
        <v>54</v>
      </c>
      <c r="E23" s="25" t="s">
        <v>55</v>
      </c>
      <c r="F23" s="26" t="s">
        <v>56</v>
      </c>
      <c r="G23" s="272">
        <v>0</v>
      </c>
      <c r="H23" s="272">
        <v>0</v>
      </c>
      <c r="I23" s="272">
        <v>0</v>
      </c>
      <c r="J23" s="272">
        <v>0</v>
      </c>
      <c r="K23" s="272">
        <v>0</v>
      </c>
      <c r="L23" s="272">
        <v>0</v>
      </c>
      <c r="M23" s="272">
        <v>0</v>
      </c>
      <c r="N23" s="272">
        <v>0</v>
      </c>
      <c r="O23" s="272">
        <v>0</v>
      </c>
      <c r="P23" s="132" t="str">
        <f>IF(AVERAGE(G23:O40)&lt;&gt;0,AVERAGEIF((G23:O40),"&gt;= 1"),"")</f>
        <v/>
      </c>
      <c r="Q23" s="132" t="str">
        <f>P23</f>
        <v/>
      </c>
    </row>
    <row r="24" spans="1:17" s="19" customFormat="1" ht="20.399999999999999" customHeight="1" x14ac:dyDescent="0.3">
      <c r="A24" s="122"/>
      <c r="B24" s="154"/>
      <c r="C24" s="127"/>
      <c r="D24" s="133"/>
      <c r="E24" s="25" t="s">
        <v>57</v>
      </c>
      <c r="F24" s="26" t="s">
        <v>58</v>
      </c>
      <c r="G24" s="272">
        <v>0</v>
      </c>
      <c r="H24" s="272">
        <v>0</v>
      </c>
      <c r="I24" s="272">
        <v>0</v>
      </c>
      <c r="J24" s="272">
        <v>0</v>
      </c>
      <c r="K24" s="272">
        <v>0</v>
      </c>
      <c r="L24" s="272">
        <v>0</v>
      </c>
      <c r="M24" s="272">
        <v>0</v>
      </c>
      <c r="N24" s="272">
        <v>0</v>
      </c>
      <c r="O24" s="272">
        <v>0</v>
      </c>
      <c r="P24" s="132"/>
      <c r="Q24" s="132"/>
    </row>
    <row r="25" spans="1:17" s="19" customFormat="1" ht="18.600000000000001" customHeight="1" x14ac:dyDescent="0.3">
      <c r="A25" s="122"/>
      <c r="B25" s="154"/>
      <c r="C25" s="127"/>
      <c r="D25" s="133"/>
      <c r="E25" s="25" t="s">
        <v>59</v>
      </c>
      <c r="F25" s="26" t="s">
        <v>60</v>
      </c>
      <c r="G25" s="272">
        <v>0</v>
      </c>
      <c r="H25" s="272">
        <v>0</v>
      </c>
      <c r="I25" s="272">
        <v>0</v>
      </c>
      <c r="J25" s="272">
        <v>0</v>
      </c>
      <c r="K25" s="272">
        <v>0</v>
      </c>
      <c r="L25" s="272">
        <v>0</v>
      </c>
      <c r="M25" s="272">
        <v>0</v>
      </c>
      <c r="N25" s="272">
        <v>0</v>
      </c>
      <c r="O25" s="272">
        <v>0</v>
      </c>
      <c r="P25" s="132"/>
      <c r="Q25" s="132"/>
    </row>
    <row r="26" spans="1:17" s="19" customFormat="1" ht="28.5" customHeight="1" x14ac:dyDescent="0.3">
      <c r="A26" s="122"/>
      <c r="B26" s="154"/>
      <c r="C26" s="127"/>
      <c r="D26" s="133"/>
      <c r="E26" s="25" t="s">
        <v>61</v>
      </c>
      <c r="F26" s="26" t="s">
        <v>62</v>
      </c>
      <c r="G26" s="272">
        <v>0</v>
      </c>
      <c r="H26" s="272">
        <v>0</v>
      </c>
      <c r="I26" s="272">
        <v>0</v>
      </c>
      <c r="J26" s="272">
        <v>0</v>
      </c>
      <c r="K26" s="272">
        <v>0</v>
      </c>
      <c r="L26" s="272">
        <v>0</v>
      </c>
      <c r="M26" s="272">
        <v>0</v>
      </c>
      <c r="N26" s="272">
        <v>0</v>
      </c>
      <c r="O26" s="272">
        <v>0</v>
      </c>
      <c r="P26" s="132"/>
      <c r="Q26" s="132"/>
    </row>
    <row r="27" spans="1:17" s="19" customFormat="1" ht="28.5" hidden="1" customHeight="1" x14ac:dyDescent="0.3">
      <c r="A27" s="122"/>
      <c r="B27" s="154"/>
      <c r="C27" s="127"/>
      <c r="D27" s="133"/>
      <c r="E27" s="25" t="s">
        <v>63</v>
      </c>
      <c r="F27" s="26" t="s">
        <v>64</v>
      </c>
      <c r="G27" s="272">
        <v>0</v>
      </c>
      <c r="H27" s="272">
        <v>0</v>
      </c>
      <c r="I27" s="272">
        <v>0</v>
      </c>
      <c r="J27" s="272">
        <v>0</v>
      </c>
      <c r="K27" s="272">
        <v>0</v>
      </c>
      <c r="L27" s="272">
        <v>0</v>
      </c>
      <c r="M27" s="272">
        <v>0</v>
      </c>
      <c r="N27" s="272">
        <v>0</v>
      </c>
      <c r="O27" s="272">
        <v>0</v>
      </c>
      <c r="P27" s="132"/>
      <c r="Q27" s="132"/>
    </row>
    <row r="28" spans="1:17" s="19" customFormat="1" ht="24.6" customHeight="1" x14ac:dyDescent="0.3">
      <c r="A28" s="122"/>
      <c r="B28" s="154"/>
      <c r="C28" s="127"/>
      <c r="D28" s="133"/>
      <c r="E28" s="25" t="s">
        <v>65</v>
      </c>
      <c r="F28" s="26" t="s">
        <v>66</v>
      </c>
      <c r="G28" s="272">
        <v>0</v>
      </c>
      <c r="H28" s="272">
        <v>0</v>
      </c>
      <c r="I28" s="272">
        <v>0</v>
      </c>
      <c r="J28" s="272">
        <v>0</v>
      </c>
      <c r="K28" s="272">
        <v>0</v>
      </c>
      <c r="L28" s="272">
        <v>0</v>
      </c>
      <c r="M28" s="272">
        <v>0</v>
      </c>
      <c r="N28" s="272">
        <v>0</v>
      </c>
      <c r="O28" s="272">
        <v>0</v>
      </c>
      <c r="P28" s="132"/>
      <c r="Q28" s="132"/>
    </row>
    <row r="29" spans="1:17" s="19" customFormat="1" ht="28.5" hidden="1" customHeight="1" x14ac:dyDescent="0.3">
      <c r="A29" s="122"/>
      <c r="B29" s="154"/>
      <c r="C29" s="127"/>
      <c r="D29" s="133"/>
      <c r="E29" s="25" t="s">
        <v>67</v>
      </c>
      <c r="F29" s="26" t="s">
        <v>68</v>
      </c>
      <c r="G29" s="272">
        <v>0</v>
      </c>
      <c r="H29" s="272">
        <v>0</v>
      </c>
      <c r="I29" s="272">
        <v>0</v>
      </c>
      <c r="J29" s="272">
        <v>0</v>
      </c>
      <c r="K29" s="272">
        <v>0</v>
      </c>
      <c r="L29" s="272">
        <v>0</v>
      </c>
      <c r="M29" s="272">
        <v>0</v>
      </c>
      <c r="N29" s="272">
        <v>0</v>
      </c>
      <c r="O29" s="272">
        <v>0</v>
      </c>
      <c r="P29" s="132"/>
      <c r="Q29" s="132"/>
    </row>
    <row r="30" spans="1:17" s="19" customFormat="1" ht="28.5" customHeight="1" x14ac:dyDescent="0.3">
      <c r="A30" s="122"/>
      <c r="B30" s="154"/>
      <c r="C30" s="127"/>
      <c r="D30" s="133"/>
      <c r="E30" s="25" t="s">
        <v>69</v>
      </c>
      <c r="F30" s="26" t="s">
        <v>70</v>
      </c>
      <c r="G30" s="272">
        <v>0</v>
      </c>
      <c r="H30" s="272">
        <v>0</v>
      </c>
      <c r="I30" s="272">
        <v>0</v>
      </c>
      <c r="J30" s="272">
        <v>0</v>
      </c>
      <c r="K30" s="272">
        <v>0</v>
      </c>
      <c r="L30" s="272">
        <v>0</v>
      </c>
      <c r="M30" s="272">
        <v>0</v>
      </c>
      <c r="N30" s="272">
        <v>0</v>
      </c>
      <c r="O30" s="272">
        <v>0</v>
      </c>
      <c r="P30" s="132"/>
      <c r="Q30" s="132"/>
    </row>
    <row r="31" spans="1:17" s="19" customFormat="1" ht="28.5" customHeight="1" x14ac:dyDescent="0.3">
      <c r="A31" s="122"/>
      <c r="B31" s="154"/>
      <c r="C31" s="127"/>
      <c r="D31" s="133"/>
      <c r="E31" s="25" t="s">
        <v>71</v>
      </c>
      <c r="F31" s="26" t="s">
        <v>72</v>
      </c>
      <c r="G31" s="272">
        <v>0</v>
      </c>
      <c r="H31" s="272">
        <v>0</v>
      </c>
      <c r="I31" s="272">
        <v>0</v>
      </c>
      <c r="J31" s="272">
        <v>0</v>
      </c>
      <c r="K31" s="272">
        <v>0</v>
      </c>
      <c r="L31" s="272">
        <v>0</v>
      </c>
      <c r="M31" s="272">
        <v>0</v>
      </c>
      <c r="N31" s="272">
        <v>0</v>
      </c>
      <c r="O31" s="272">
        <v>0</v>
      </c>
      <c r="P31" s="132"/>
      <c r="Q31" s="132"/>
    </row>
    <row r="32" spans="1:17" s="19" customFormat="1" ht="28.5" customHeight="1" x14ac:dyDescent="0.3">
      <c r="A32" s="122"/>
      <c r="B32" s="154"/>
      <c r="C32" s="127"/>
      <c r="D32" s="133"/>
      <c r="E32" s="25" t="s">
        <v>73</v>
      </c>
      <c r="F32" s="26" t="s">
        <v>74</v>
      </c>
      <c r="G32" s="272">
        <v>0</v>
      </c>
      <c r="H32" s="272">
        <v>0</v>
      </c>
      <c r="I32" s="272">
        <v>0</v>
      </c>
      <c r="J32" s="272">
        <v>0</v>
      </c>
      <c r="K32" s="272">
        <v>0</v>
      </c>
      <c r="L32" s="272">
        <v>0</v>
      </c>
      <c r="M32" s="272">
        <v>0</v>
      </c>
      <c r="N32" s="272">
        <v>0</v>
      </c>
      <c r="O32" s="272">
        <v>0</v>
      </c>
      <c r="P32" s="132"/>
      <c r="Q32" s="132"/>
    </row>
    <row r="33" spans="1:17" s="19" customFormat="1" ht="28.5" customHeight="1" x14ac:dyDescent="0.3">
      <c r="A33" s="122"/>
      <c r="B33" s="154"/>
      <c r="C33" s="127"/>
      <c r="D33" s="133"/>
      <c r="E33" s="25" t="s">
        <v>75</v>
      </c>
      <c r="F33" s="26" t="s">
        <v>76</v>
      </c>
      <c r="G33" s="272">
        <v>0</v>
      </c>
      <c r="H33" s="272">
        <v>0</v>
      </c>
      <c r="I33" s="272">
        <v>0</v>
      </c>
      <c r="J33" s="272">
        <v>0</v>
      </c>
      <c r="K33" s="272">
        <v>0</v>
      </c>
      <c r="L33" s="272">
        <v>0</v>
      </c>
      <c r="M33" s="272">
        <v>0</v>
      </c>
      <c r="N33" s="272">
        <v>0</v>
      </c>
      <c r="O33" s="272">
        <v>0</v>
      </c>
      <c r="P33" s="132"/>
      <c r="Q33" s="132"/>
    </row>
    <row r="34" spans="1:17" s="19" customFormat="1" ht="28.5" customHeight="1" x14ac:dyDescent="0.3">
      <c r="A34" s="122"/>
      <c r="B34" s="154"/>
      <c r="C34" s="127"/>
      <c r="D34" s="133"/>
      <c r="E34" s="25" t="s">
        <v>77</v>
      </c>
      <c r="F34" s="26" t="s">
        <v>78</v>
      </c>
      <c r="G34" s="272">
        <v>0</v>
      </c>
      <c r="H34" s="272">
        <v>0</v>
      </c>
      <c r="I34" s="272">
        <v>0</v>
      </c>
      <c r="J34" s="272">
        <v>0</v>
      </c>
      <c r="K34" s="272">
        <v>0</v>
      </c>
      <c r="L34" s="272">
        <v>0</v>
      </c>
      <c r="M34" s="272">
        <v>0</v>
      </c>
      <c r="N34" s="272">
        <v>0</v>
      </c>
      <c r="O34" s="272">
        <v>0</v>
      </c>
      <c r="P34" s="132"/>
      <c r="Q34" s="132"/>
    </row>
    <row r="35" spans="1:17" s="19" customFormat="1" ht="28.5" customHeight="1" x14ac:dyDescent="0.3">
      <c r="A35" s="122"/>
      <c r="B35" s="154"/>
      <c r="C35" s="127"/>
      <c r="D35" s="133"/>
      <c r="E35" s="25" t="s">
        <v>79</v>
      </c>
      <c r="F35" s="26" t="s">
        <v>80</v>
      </c>
      <c r="G35" s="272">
        <v>0</v>
      </c>
      <c r="H35" s="272">
        <v>0</v>
      </c>
      <c r="I35" s="272">
        <v>0</v>
      </c>
      <c r="J35" s="272">
        <v>0</v>
      </c>
      <c r="K35" s="272">
        <v>0</v>
      </c>
      <c r="L35" s="272">
        <v>0</v>
      </c>
      <c r="M35" s="272">
        <v>0</v>
      </c>
      <c r="N35" s="272">
        <v>0</v>
      </c>
      <c r="O35" s="272">
        <v>0</v>
      </c>
      <c r="P35" s="132"/>
      <c r="Q35" s="132"/>
    </row>
    <row r="36" spans="1:17" s="19" customFormat="1" ht="28.5" customHeight="1" x14ac:dyDescent="0.3">
      <c r="A36" s="122"/>
      <c r="B36" s="154"/>
      <c r="C36" s="127"/>
      <c r="D36" s="133"/>
      <c r="E36" s="25" t="s">
        <v>81</v>
      </c>
      <c r="F36" s="26" t="s">
        <v>82</v>
      </c>
      <c r="G36" s="272">
        <v>0</v>
      </c>
      <c r="H36" s="272">
        <v>0</v>
      </c>
      <c r="I36" s="272">
        <v>0</v>
      </c>
      <c r="J36" s="272">
        <v>0</v>
      </c>
      <c r="K36" s="272">
        <v>0</v>
      </c>
      <c r="L36" s="272">
        <v>0</v>
      </c>
      <c r="M36" s="272">
        <v>0</v>
      </c>
      <c r="N36" s="272">
        <v>0</v>
      </c>
      <c r="O36" s="272">
        <v>0</v>
      </c>
      <c r="P36" s="132"/>
      <c r="Q36" s="132"/>
    </row>
    <row r="37" spans="1:17" s="19" customFormat="1" ht="28.5" customHeight="1" x14ac:dyDescent="0.3">
      <c r="A37" s="122"/>
      <c r="B37" s="154"/>
      <c r="C37" s="127"/>
      <c r="D37" s="133"/>
      <c r="E37" s="25" t="s">
        <v>83</v>
      </c>
      <c r="F37" s="26" t="s">
        <v>84</v>
      </c>
      <c r="G37" s="272">
        <v>0</v>
      </c>
      <c r="H37" s="272">
        <v>0</v>
      </c>
      <c r="I37" s="272">
        <v>0</v>
      </c>
      <c r="J37" s="272">
        <v>0</v>
      </c>
      <c r="K37" s="272">
        <v>0</v>
      </c>
      <c r="L37" s="272">
        <v>0</v>
      </c>
      <c r="M37" s="272">
        <v>0</v>
      </c>
      <c r="N37" s="272">
        <v>0</v>
      </c>
      <c r="O37" s="272">
        <v>0</v>
      </c>
      <c r="P37" s="132"/>
      <c r="Q37" s="132"/>
    </row>
    <row r="38" spans="1:17" s="19" customFormat="1" ht="28.5" customHeight="1" x14ac:dyDescent="0.3">
      <c r="A38" s="122"/>
      <c r="B38" s="154"/>
      <c r="C38" s="127"/>
      <c r="D38" s="133"/>
      <c r="E38" s="25" t="s">
        <v>85</v>
      </c>
      <c r="F38" s="26" t="s">
        <v>86</v>
      </c>
      <c r="G38" s="272">
        <v>0</v>
      </c>
      <c r="H38" s="272">
        <v>0</v>
      </c>
      <c r="I38" s="272">
        <v>0</v>
      </c>
      <c r="J38" s="272">
        <v>0</v>
      </c>
      <c r="K38" s="272">
        <v>0</v>
      </c>
      <c r="L38" s="272">
        <v>0</v>
      </c>
      <c r="M38" s="272">
        <v>0</v>
      </c>
      <c r="N38" s="272">
        <v>0</v>
      </c>
      <c r="O38" s="272">
        <v>0</v>
      </c>
      <c r="P38" s="132"/>
      <c r="Q38" s="132"/>
    </row>
    <row r="39" spans="1:17" s="19" customFormat="1" ht="28.5" customHeight="1" x14ac:dyDescent="0.3">
      <c r="A39" s="122"/>
      <c r="B39" s="154"/>
      <c r="C39" s="127"/>
      <c r="D39" s="133"/>
      <c r="E39" s="25" t="s">
        <v>87</v>
      </c>
      <c r="F39" s="26" t="s">
        <v>88</v>
      </c>
      <c r="G39" s="272">
        <v>0</v>
      </c>
      <c r="H39" s="272">
        <v>0</v>
      </c>
      <c r="I39" s="272">
        <v>0</v>
      </c>
      <c r="J39" s="272">
        <v>0</v>
      </c>
      <c r="K39" s="272">
        <v>0</v>
      </c>
      <c r="L39" s="272">
        <v>0</v>
      </c>
      <c r="M39" s="272">
        <v>0</v>
      </c>
      <c r="N39" s="272">
        <v>0</v>
      </c>
      <c r="O39" s="272">
        <v>0</v>
      </c>
      <c r="P39" s="132"/>
      <c r="Q39" s="132"/>
    </row>
    <row r="40" spans="1:17" s="19" customFormat="1" ht="28.5" customHeight="1" x14ac:dyDescent="0.3">
      <c r="A40" s="122"/>
      <c r="B40" s="154"/>
      <c r="C40" s="127"/>
      <c r="D40" s="133"/>
      <c r="E40" s="25" t="s">
        <v>89</v>
      </c>
      <c r="F40" s="26" t="s">
        <v>90</v>
      </c>
      <c r="G40" s="272">
        <v>0</v>
      </c>
      <c r="H40" s="272">
        <v>0</v>
      </c>
      <c r="I40" s="272">
        <v>0</v>
      </c>
      <c r="J40" s="272">
        <v>0</v>
      </c>
      <c r="K40" s="272">
        <v>0</v>
      </c>
      <c r="L40" s="272">
        <v>0</v>
      </c>
      <c r="M40" s="272">
        <v>0</v>
      </c>
      <c r="N40" s="272">
        <v>0</v>
      </c>
      <c r="O40" s="272">
        <v>0</v>
      </c>
      <c r="P40" s="132"/>
      <c r="Q40" s="132"/>
    </row>
    <row r="41" spans="1:17" s="19" customFormat="1" ht="28.5" hidden="1" customHeight="1" x14ac:dyDescent="0.3">
      <c r="A41" s="122"/>
      <c r="B41" s="154"/>
      <c r="C41" s="127"/>
      <c r="D41" s="133" t="s">
        <v>91</v>
      </c>
      <c r="E41" s="20" t="s">
        <v>92</v>
      </c>
      <c r="F41" s="21" t="s">
        <v>93</v>
      </c>
      <c r="G41" s="272">
        <v>0</v>
      </c>
      <c r="H41" s="272">
        <v>0</v>
      </c>
      <c r="I41" s="272">
        <v>0</v>
      </c>
      <c r="J41" s="272">
        <v>0</v>
      </c>
      <c r="K41" s="272">
        <v>0</v>
      </c>
      <c r="L41" s="272">
        <v>0</v>
      </c>
      <c r="M41" s="272">
        <v>0</v>
      </c>
      <c r="N41" s="272">
        <v>0</v>
      </c>
      <c r="O41" s="272">
        <v>0</v>
      </c>
      <c r="P41" s="118" t="str">
        <f>IF(AVERAGE(G41:O53)&lt;&gt;0,AVERAGEIF((G41:O53),"&gt;= 1"),"")</f>
        <v/>
      </c>
      <c r="Q41" s="118" t="str">
        <f>P41</f>
        <v/>
      </c>
    </row>
    <row r="42" spans="1:17" s="19" customFormat="1" ht="28.5" hidden="1" customHeight="1" x14ac:dyDescent="0.3">
      <c r="A42" s="122"/>
      <c r="B42" s="154"/>
      <c r="C42" s="127"/>
      <c r="D42" s="133"/>
      <c r="E42" s="20" t="s">
        <v>94</v>
      </c>
      <c r="F42" s="21" t="s">
        <v>95</v>
      </c>
      <c r="G42" s="272">
        <v>0</v>
      </c>
      <c r="H42" s="272">
        <v>0</v>
      </c>
      <c r="I42" s="272">
        <v>0</v>
      </c>
      <c r="J42" s="272">
        <v>0</v>
      </c>
      <c r="K42" s="272">
        <v>0</v>
      </c>
      <c r="L42" s="272">
        <v>0</v>
      </c>
      <c r="M42" s="272">
        <v>0</v>
      </c>
      <c r="N42" s="272">
        <v>0</v>
      </c>
      <c r="O42" s="272">
        <v>0</v>
      </c>
      <c r="P42" s="127"/>
      <c r="Q42" s="127"/>
    </row>
    <row r="43" spans="1:17" s="19" customFormat="1" ht="28.5" hidden="1" customHeight="1" x14ac:dyDescent="0.3">
      <c r="A43" s="122"/>
      <c r="B43" s="154"/>
      <c r="C43" s="127"/>
      <c r="D43" s="133"/>
      <c r="E43" s="20" t="s">
        <v>96</v>
      </c>
      <c r="F43" s="21" t="s">
        <v>97</v>
      </c>
      <c r="G43" s="272">
        <v>0</v>
      </c>
      <c r="H43" s="272">
        <v>0</v>
      </c>
      <c r="I43" s="272">
        <v>0</v>
      </c>
      <c r="J43" s="272">
        <v>0</v>
      </c>
      <c r="K43" s="272">
        <v>0</v>
      </c>
      <c r="L43" s="272">
        <v>0</v>
      </c>
      <c r="M43" s="272">
        <v>0</v>
      </c>
      <c r="N43" s="272">
        <v>0</v>
      </c>
      <c r="O43" s="272">
        <v>0</v>
      </c>
      <c r="P43" s="127"/>
      <c r="Q43" s="127"/>
    </row>
    <row r="44" spans="1:17" s="19" customFormat="1" ht="28.5" hidden="1" customHeight="1" x14ac:dyDescent="0.3">
      <c r="A44" s="122"/>
      <c r="B44" s="154"/>
      <c r="C44" s="127"/>
      <c r="D44" s="133"/>
      <c r="E44" s="20" t="s">
        <v>98</v>
      </c>
      <c r="F44" s="21" t="s">
        <v>99</v>
      </c>
      <c r="G44" s="272">
        <v>0</v>
      </c>
      <c r="H44" s="272">
        <v>0</v>
      </c>
      <c r="I44" s="272">
        <v>0</v>
      </c>
      <c r="J44" s="272">
        <v>0</v>
      </c>
      <c r="K44" s="272">
        <v>0</v>
      </c>
      <c r="L44" s="272">
        <v>0</v>
      </c>
      <c r="M44" s="272">
        <v>0</v>
      </c>
      <c r="N44" s="272">
        <v>0</v>
      </c>
      <c r="O44" s="272">
        <v>0</v>
      </c>
      <c r="P44" s="127"/>
      <c r="Q44" s="127"/>
    </row>
    <row r="45" spans="1:17" s="19" customFormat="1" ht="28.5" hidden="1" customHeight="1" x14ac:dyDescent="0.3">
      <c r="A45" s="122"/>
      <c r="B45" s="154"/>
      <c r="C45" s="127"/>
      <c r="D45" s="133"/>
      <c r="E45" s="20" t="s">
        <v>100</v>
      </c>
      <c r="F45" s="21" t="s">
        <v>101</v>
      </c>
      <c r="G45" s="272">
        <v>0</v>
      </c>
      <c r="H45" s="272">
        <v>0</v>
      </c>
      <c r="I45" s="272">
        <v>0</v>
      </c>
      <c r="J45" s="272">
        <v>0</v>
      </c>
      <c r="K45" s="272">
        <v>0</v>
      </c>
      <c r="L45" s="272">
        <v>0</v>
      </c>
      <c r="M45" s="272">
        <v>0</v>
      </c>
      <c r="N45" s="272">
        <v>0</v>
      </c>
      <c r="O45" s="272">
        <v>0</v>
      </c>
      <c r="P45" s="127"/>
      <c r="Q45" s="127"/>
    </row>
    <row r="46" spans="1:17" s="19" customFormat="1" ht="28.5" hidden="1" customHeight="1" x14ac:dyDescent="0.3">
      <c r="A46" s="122"/>
      <c r="B46" s="154"/>
      <c r="C46" s="127"/>
      <c r="D46" s="133"/>
      <c r="E46" s="20" t="s">
        <v>102</v>
      </c>
      <c r="F46" s="21" t="s">
        <v>103</v>
      </c>
      <c r="G46" s="272">
        <v>0</v>
      </c>
      <c r="H46" s="272">
        <v>0</v>
      </c>
      <c r="I46" s="272">
        <v>0</v>
      </c>
      <c r="J46" s="272">
        <v>0</v>
      </c>
      <c r="K46" s="272">
        <v>0</v>
      </c>
      <c r="L46" s="272">
        <v>0</v>
      </c>
      <c r="M46" s="272">
        <v>0</v>
      </c>
      <c r="N46" s="272">
        <v>0</v>
      </c>
      <c r="O46" s="272">
        <v>0</v>
      </c>
      <c r="P46" s="127"/>
      <c r="Q46" s="127"/>
    </row>
    <row r="47" spans="1:17" s="19" customFormat="1" ht="28.5" hidden="1" customHeight="1" x14ac:dyDescent="0.3">
      <c r="A47" s="122"/>
      <c r="B47" s="154"/>
      <c r="C47" s="127"/>
      <c r="D47" s="133"/>
      <c r="E47" s="20" t="s">
        <v>104</v>
      </c>
      <c r="F47" s="21" t="s">
        <v>105</v>
      </c>
      <c r="G47" s="272">
        <v>0</v>
      </c>
      <c r="H47" s="272">
        <v>0</v>
      </c>
      <c r="I47" s="272">
        <v>0</v>
      </c>
      <c r="J47" s="272">
        <v>0</v>
      </c>
      <c r="K47" s="272">
        <v>0</v>
      </c>
      <c r="L47" s="272">
        <v>0</v>
      </c>
      <c r="M47" s="272">
        <v>0</v>
      </c>
      <c r="N47" s="272">
        <v>0</v>
      </c>
      <c r="O47" s="272">
        <v>0</v>
      </c>
      <c r="P47" s="127"/>
      <c r="Q47" s="127"/>
    </row>
    <row r="48" spans="1:17" s="19" customFormat="1" ht="28.5" hidden="1" customHeight="1" x14ac:dyDescent="0.3">
      <c r="A48" s="122"/>
      <c r="B48" s="154"/>
      <c r="C48" s="127"/>
      <c r="D48" s="133"/>
      <c r="E48" s="20" t="s">
        <v>106</v>
      </c>
      <c r="F48" s="21" t="s">
        <v>107</v>
      </c>
      <c r="G48" s="272">
        <v>0</v>
      </c>
      <c r="H48" s="272">
        <v>0</v>
      </c>
      <c r="I48" s="272">
        <v>0</v>
      </c>
      <c r="J48" s="272">
        <v>0</v>
      </c>
      <c r="K48" s="272">
        <v>0</v>
      </c>
      <c r="L48" s="272">
        <v>0</v>
      </c>
      <c r="M48" s="272">
        <v>0</v>
      </c>
      <c r="N48" s="272">
        <v>0</v>
      </c>
      <c r="O48" s="272">
        <v>0</v>
      </c>
      <c r="P48" s="127"/>
      <c r="Q48" s="127"/>
    </row>
    <row r="49" spans="1:17" s="19" customFormat="1" ht="28.5" hidden="1" customHeight="1" x14ac:dyDescent="0.3">
      <c r="A49" s="122"/>
      <c r="B49" s="154"/>
      <c r="C49" s="127"/>
      <c r="D49" s="133"/>
      <c r="E49" s="20" t="s">
        <v>108</v>
      </c>
      <c r="F49" s="21" t="s">
        <v>109</v>
      </c>
      <c r="G49" s="272">
        <v>0</v>
      </c>
      <c r="H49" s="272">
        <v>0</v>
      </c>
      <c r="I49" s="272">
        <v>0</v>
      </c>
      <c r="J49" s="272">
        <v>0</v>
      </c>
      <c r="K49" s="272">
        <v>0</v>
      </c>
      <c r="L49" s="272">
        <v>0</v>
      </c>
      <c r="M49" s="272">
        <v>0</v>
      </c>
      <c r="N49" s="272">
        <v>0</v>
      </c>
      <c r="O49" s="272">
        <v>0</v>
      </c>
      <c r="P49" s="127"/>
      <c r="Q49" s="127"/>
    </row>
    <row r="50" spans="1:17" s="19" customFormat="1" ht="28.5" hidden="1" customHeight="1" x14ac:dyDescent="0.3">
      <c r="A50" s="122"/>
      <c r="B50" s="154"/>
      <c r="C50" s="127"/>
      <c r="D50" s="133"/>
      <c r="E50" s="20" t="s">
        <v>110</v>
      </c>
      <c r="F50" s="21" t="s">
        <v>111</v>
      </c>
      <c r="G50" s="272">
        <v>0</v>
      </c>
      <c r="H50" s="272">
        <v>0</v>
      </c>
      <c r="I50" s="272">
        <v>0</v>
      </c>
      <c r="J50" s="272">
        <v>0</v>
      </c>
      <c r="K50" s="272">
        <v>0</v>
      </c>
      <c r="L50" s="272">
        <v>0</v>
      </c>
      <c r="M50" s="272">
        <v>0</v>
      </c>
      <c r="N50" s="272">
        <v>0</v>
      </c>
      <c r="O50" s="272">
        <v>0</v>
      </c>
      <c r="P50" s="127"/>
      <c r="Q50" s="127"/>
    </row>
    <row r="51" spans="1:17" s="19" customFormat="1" ht="28.5" hidden="1" customHeight="1" x14ac:dyDescent="0.3">
      <c r="A51" s="122"/>
      <c r="B51" s="154"/>
      <c r="C51" s="127"/>
      <c r="D51" s="133"/>
      <c r="E51" s="27" t="s">
        <v>112</v>
      </c>
      <c r="F51" s="28" t="s">
        <v>113</v>
      </c>
      <c r="G51" s="272">
        <v>0</v>
      </c>
      <c r="H51" s="272">
        <v>0</v>
      </c>
      <c r="I51" s="272">
        <v>0</v>
      </c>
      <c r="J51" s="272">
        <v>0</v>
      </c>
      <c r="K51" s="272">
        <v>0</v>
      </c>
      <c r="L51" s="272">
        <v>0</v>
      </c>
      <c r="M51" s="272">
        <v>0</v>
      </c>
      <c r="N51" s="272">
        <v>0</v>
      </c>
      <c r="O51" s="272">
        <v>0</v>
      </c>
      <c r="P51" s="127"/>
      <c r="Q51" s="127"/>
    </row>
    <row r="52" spans="1:17" s="19" customFormat="1" ht="28.5" hidden="1" customHeight="1" x14ac:dyDescent="0.3">
      <c r="A52" s="122"/>
      <c r="B52" s="154"/>
      <c r="C52" s="127"/>
      <c r="D52" s="133"/>
      <c r="E52" s="20" t="s">
        <v>114</v>
      </c>
      <c r="F52" s="21" t="s">
        <v>115</v>
      </c>
      <c r="G52" s="272">
        <v>0</v>
      </c>
      <c r="H52" s="272">
        <v>0</v>
      </c>
      <c r="I52" s="272">
        <v>0</v>
      </c>
      <c r="J52" s="272">
        <v>0</v>
      </c>
      <c r="K52" s="272">
        <v>0</v>
      </c>
      <c r="L52" s="272">
        <v>0</v>
      </c>
      <c r="M52" s="272">
        <v>0</v>
      </c>
      <c r="N52" s="272">
        <v>0</v>
      </c>
      <c r="O52" s="272">
        <v>0</v>
      </c>
      <c r="P52" s="127"/>
      <c r="Q52" s="127"/>
    </row>
    <row r="53" spans="1:17" s="19" customFormat="1" ht="28.5" hidden="1" customHeight="1" x14ac:dyDescent="0.3">
      <c r="A53" s="122"/>
      <c r="B53" s="154"/>
      <c r="C53" s="119"/>
      <c r="D53" s="133"/>
      <c r="E53" s="20" t="s">
        <v>116</v>
      </c>
      <c r="F53" s="21" t="s">
        <v>117</v>
      </c>
      <c r="G53" s="272">
        <v>0</v>
      </c>
      <c r="H53" s="272">
        <v>0</v>
      </c>
      <c r="I53" s="272">
        <v>0</v>
      </c>
      <c r="J53" s="272">
        <v>0</v>
      </c>
      <c r="K53" s="272">
        <v>0</v>
      </c>
      <c r="L53" s="272">
        <v>0</v>
      </c>
      <c r="M53" s="272">
        <v>0</v>
      </c>
      <c r="N53" s="272">
        <v>0</v>
      </c>
      <c r="O53" s="272">
        <v>0</v>
      </c>
      <c r="P53" s="119"/>
      <c r="Q53" s="119"/>
    </row>
    <row r="54" spans="1:17" s="19" customFormat="1" ht="28.5" customHeight="1" x14ac:dyDescent="0.3">
      <c r="A54" s="122"/>
      <c r="B54" s="154"/>
      <c r="C54" s="118"/>
      <c r="D54" s="134" t="s">
        <v>118</v>
      </c>
      <c r="E54" s="25" t="s">
        <v>119</v>
      </c>
      <c r="F54" s="26" t="s">
        <v>120</v>
      </c>
      <c r="G54" s="272">
        <v>0</v>
      </c>
      <c r="H54" s="272">
        <v>0</v>
      </c>
      <c r="I54" s="272">
        <v>0</v>
      </c>
      <c r="J54" s="272">
        <v>0</v>
      </c>
      <c r="K54" s="272">
        <v>0</v>
      </c>
      <c r="L54" s="272">
        <v>0</v>
      </c>
      <c r="M54" s="272">
        <v>0</v>
      </c>
      <c r="N54" s="272">
        <v>0</v>
      </c>
      <c r="O54" s="272">
        <v>0</v>
      </c>
      <c r="P54" s="137" t="str">
        <f>IF(AVERAGE(G54:O59)&lt;&gt;0,AVERAGEIF((G54:O59),"&gt;= 1"),"")</f>
        <v/>
      </c>
      <c r="Q54" s="140" t="str">
        <f>P54</f>
        <v/>
      </c>
    </row>
    <row r="55" spans="1:17" s="19" customFormat="1" ht="28.5" customHeight="1" x14ac:dyDescent="0.3">
      <c r="A55" s="122"/>
      <c r="B55" s="154"/>
      <c r="C55" s="127"/>
      <c r="D55" s="135"/>
      <c r="E55" s="25" t="s">
        <v>121</v>
      </c>
      <c r="F55" s="26" t="s">
        <v>122</v>
      </c>
      <c r="G55" s="272">
        <v>0</v>
      </c>
      <c r="H55" s="272">
        <v>0</v>
      </c>
      <c r="I55" s="272">
        <v>0</v>
      </c>
      <c r="J55" s="272">
        <v>0</v>
      </c>
      <c r="K55" s="272">
        <v>0</v>
      </c>
      <c r="L55" s="272">
        <v>0</v>
      </c>
      <c r="M55" s="272">
        <v>0</v>
      </c>
      <c r="N55" s="272">
        <v>0</v>
      </c>
      <c r="O55" s="272">
        <v>0</v>
      </c>
      <c r="P55" s="138"/>
      <c r="Q55" s="141"/>
    </row>
    <row r="56" spans="1:17" s="19" customFormat="1" ht="28.5" customHeight="1" x14ac:dyDescent="0.3">
      <c r="A56" s="122"/>
      <c r="B56" s="154"/>
      <c r="C56" s="127"/>
      <c r="D56" s="135"/>
      <c r="E56" s="25" t="s">
        <v>123</v>
      </c>
      <c r="F56" s="26" t="s">
        <v>124</v>
      </c>
      <c r="G56" s="272">
        <v>0</v>
      </c>
      <c r="H56" s="272">
        <v>0</v>
      </c>
      <c r="I56" s="272">
        <v>0</v>
      </c>
      <c r="J56" s="272">
        <v>0</v>
      </c>
      <c r="K56" s="272">
        <v>0</v>
      </c>
      <c r="L56" s="272">
        <v>0</v>
      </c>
      <c r="M56" s="272">
        <v>0</v>
      </c>
      <c r="N56" s="272">
        <v>0</v>
      </c>
      <c r="O56" s="272">
        <v>0</v>
      </c>
      <c r="P56" s="138"/>
      <c r="Q56" s="141"/>
    </row>
    <row r="57" spans="1:17" s="19" customFormat="1" ht="28.5" customHeight="1" x14ac:dyDescent="0.3">
      <c r="A57" s="122"/>
      <c r="B57" s="154"/>
      <c r="C57" s="127"/>
      <c r="D57" s="135"/>
      <c r="E57" s="25" t="s">
        <v>125</v>
      </c>
      <c r="F57" s="26" t="s">
        <v>126</v>
      </c>
      <c r="G57" s="272">
        <v>0</v>
      </c>
      <c r="H57" s="272">
        <v>0</v>
      </c>
      <c r="I57" s="272">
        <v>0</v>
      </c>
      <c r="J57" s="272">
        <v>0</v>
      </c>
      <c r="K57" s="272">
        <v>0</v>
      </c>
      <c r="L57" s="272">
        <v>0</v>
      </c>
      <c r="M57" s="272">
        <v>0</v>
      </c>
      <c r="N57" s="272">
        <v>0</v>
      </c>
      <c r="O57" s="272">
        <v>0</v>
      </c>
      <c r="P57" s="138"/>
      <c r="Q57" s="141"/>
    </row>
    <row r="58" spans="1:17" s="19" customFormat="1" ht="28.5" hidden="1" customHeight="1" x14ac:dyDescent="0.3">
      <c r="A58" s="122"/>
      <c r="B58" s="154"/>
      <c r="C58" s="127"/>
      <c r="D58" s="135"/>
      <c r="E58" s="25" t="s">
        <v>127</v>
      </c>
      <c r="F58" s="26" t="s">
        <v>128</v>
      </c>
      <c r="G58" s="272">
        <v>0</v>
      </c>
      <c r="H58" s="272">
        <v>0</v>
      </c>
      <c r="I58" s="272">
        <v>0</v>
      </c>
      <c r="J58" s="272">
        <v>0</v>
      </c>
      <c r="K58" s="272">
        <v>0</v>
      </c>
      <c r="L58" s="272">
        <v>0</v>
      </c>
      <c r="M58" s="272">
        <v>0</v>
      </c>
      <c r="N58" s="272">
        <v>0</v>
      </c>
      <c r="O58" s="272">
        <v>0</v>
      </c>
      <c r="P58" s="138"/>
      <c r="Q58" s="141"/>
    </row>
    <row r="59" spans="1:17" s="19" customFormat="1" ht="28.5" hidden="1" customHeight="1" x14ac:dyDescent="0.3">
      <c r="A59" s="122"/>
      <c r="B59" s="154"/>
      <c r="C59" s="119"/>
      <c r="D59" s="136"/>
      <c r="E59" s="25" t="s">
        <v>129</v>
      </c>
      <c r="F59" s="26" t="s">
        <v>130</v>
      </c>
      <c r="G59" s="272">
        <v>0</v>
      </c>
      <c r="H59" s="272">
        <v>0</v>
      </c>
      <c r="I59" s="272">
        <v>0</v>
      </c>
      <c r="J59" s="272">
        <v>0</v>
      </c>
      <c r="K59" s="272">
        <v>0</v>
      </c>
      <c r="L59" s="272">
        <v>0</v>
      </c>
      <c r="M59" s="272">
        <v>0</v>
      </c>
      <c r="N59" s="272">
        <v>0</v>
      </c>
      <c r="O59" s="272">
        <v>0</v>
      </c>
      <c r="P59" s="139"/>
      <c r="Q59" s="142"/>
    </row>
    <row r="60" spans="1:17" s="19" customFormat="1" ht="28.5" customHeight="1" x14ac:dyDescent="0.3">
      <c r="A60" s="122"/>
      <c r="B60" s="154"/>
      <c r="C60" s="127"/>
      <c r="D60" s="135" t="s">
        <v>131</v>
      </c>
      <c r="E60" s="20" t="s">
        <v>132</v>
      </c>
      <c r="F60" s="21" t="s">
        <v>133</v>
      </c>
      <c r="G60" s="272">
        <v>0</v>
      </c>
      <c r="H60" s="272">
        <v>0</v>
      </c>
      <c r="I60" s="272">
        <v>0</v>
      </c>
      <c r="J60" s="272">
        <v>0</v>
      </c>
      <c r="K60" s="272">
        <v>0</v>
      </c>
      <c r="L60" s="272">
        <v>0</v>
      </c>
      <c r="M60" s="272">
        <v>0</v>
      </c>
      <c r="N60" s="272">
        <v>0</v>
      </c>
      <c r="O60" s="272">
        <v>0</v>
      </c>
      <c r="P60" s="144" t="str">
        <f>IF(AVERAGE(G60:O62)&lt;&gt;0,AVERAGEIF((G60:O62),"&gt;= 1"),"")</f>
        <v/>
      </c>
      <c r="Q60" s="118" t="str">
        <f>P60</f>
        <v/>
      </c>
    </row>
    <row r="61" spans="1:17" s="19" customFormat="1" ht="28.5" customHeight="1" x14ac:dyDescent="0.3">
      <c r="A61" s="122"/>
      <c r="B61" s="154"/>
      <c r="C61" s="127"/>
      <c r="D61" s="135"/>
      <c r="E61" s="20" t="s">
        <v>134</v>
      </c>
      <c r="F61" s="21" t="s">
        <v>135</v>
      </c>
      <c r="G61" s="272">
        <v>0</v>
      </c>
      <c r="H61" s="272">
        <v>0</v>
      </c>
      <c r="I61" s="272">
        <v>0</v>
      </c>
      <c r="J61" s="272">
        <v>0</v>
      </c>
      <c r="K61" s="272">
        <v>0</v>
      </c>
      <c r="L61" s="272">
        <v>0</v>
      </c>
      <c r="M61" s="272">
        <v>0</v>
      </c>
      <c r="N61" s="272">
        <v>0</v>
      </c>
      <c r="O61" s="272">
        <v>0</v>
      </c>
      <c r="P61" s="145"/>
      <c r="Q61" s="127"/>
    </row>
    <row r="62" spans="1:17" s="19" customFormat="1" ht="28.5" hidden="1" customHeight="1" x14ac:dyDescent="0.3">
      <c r="A62" s="123"/>
      <c r="B62" s="155"/>
      <c r="C62" s="131"/>
      <c r="D62" s="143"/>
      <c r="E62" s="20" t="s">
        <v>136</v>
      </c>
      <c r="F62" s="21" t="s">
        <v>137</v>
      </c>
      <c r="G62" s="272">
        <v>0</v>
      </c>
      <c r="H62" s="272">
        <v>0</v>
      </c>
      <c r="I62" s="272">
        <v>0</v>
      </c>
      <c r="J62" s="272">
        <v>0</v>
      </c>
      <c r="K62" s="272">
        <v>0</v>
      </c>
      <c r="L62" s="272">
        <v>0</v>
      </c>
      <c r="M62" s="272">
        <v>0</v>
      </c>
      <c r="N62" s="272">
        <v>0</v>
      </c>
      <c r="O62" s="272">
        <v>0</v>
      </c>
      <c r="P62" s="145"/>
      <c r="Q62" s="127"/>
    </row>
    <row r="63" spans="1:17" s="19" customFormat="1" ht="9" customHeight="1" x14ac:dyDescent="0.3">
      <c r="A63" s="22"/>
      <c r="B63" s="23"/>
      <c r="C63" s="23"/>
      <c r="D63" s="23"/>
      <c r="E63" s="23"/>
      <c r="F63" s="23"/>
      <c r="G63" s="273"/>
      <c r="H63" s="273"/>
      <c r="I63" s="273"/>
      <c r="J63" s="273"/>
      <c r="K63" s="273"/>
      <c r="L63" s="273"/>
      <c r="M63" s="273"/>
      <c r="N63" s="273"/>
      <c r="O63" s="273"/>
      <c r="P63" s="23"/>
      <c r="Q63" s="24"/>
    </row>
    <row r="64" spans="1:17" s="19" customFormat="1" ht="28.5" hidden="1" customHeight="1" x14ac:dyDescent="0.3">
      <c r="A64" s="121" t="s">
        <v>138</v>
      </c>
      <c r="B64" s="146" t="s">
        <v>139</v>
      </c>
      <c r="C64" s="118"/>
      <c r="D64" s="149" t="s">
        <v>140</v>
      </c>
      <c r="E64" s="29" t="s">
        <v>141</v>
      </c>
      <c r="F64" s="30" t="s">
        <v>142</v>
      </c>
      <c r="G64" s="272">
        <v>0</v>
      </c>
      <c r="H64" s="272">
        <v>0</v>
      </c>
      <c r="I64" s="272">
        <v>0</v>
      </c>
      <c r="J64" s="272">
        <v>0</v>
      </c>
      <c r="K64" s="272">
        <v>0</v>
      </c>
      <c r="L64" s="272">
        <v>0</v>
      </c>
      <c r="M64" s="272">
        <v>0</v>
      </c>
      <c r="N64" s="272">
        <v>0</v>
      </c>
      <c r="O64" s="272">
        <v>0</v>
      </c>
      <c r="P64" s="151" t="str">
        <f>IF(AVERAGE(G64:O67)&lt;&gt;0,AVERAGEIF((G64:O67),"&gt;= 1"),"")</f>
        <v/>
      </c>
      <c r="Q64" s="151" t="str">
        <f>P64</f>
        <v/>
      </c>
    </row>
    <row r="65" spans="1:17" s="19" customFormat="1" ht="28.5" customHeight="1" x14ac:dyDescent="0.3">
      <c r="A65" s="122"/>
      <c r="B65" s="147"/>
      <c r="C65" s="127"/>
      <c r="D65" s="150"/>
      <c r="E65" s="32" t="s">
        <v>143</v>
      </c>
      <c r="F65" s="33" t="s">
        <v>144</v>
      </c>
      <c r="G65" s="272">
        <v>0</v>
      </c>
      <c r="H65" s="272">
        <v>0</v>
      </c>
      <c r="I65" s="272">
        <v>0</v>
      </c>
      <c r="J65" s="272">
        <v>0</v>
      </c>
      <c r="K65" s="272">
        <v>0</v>
      </c>
      <c r="L65" s="272">
        <v>0</v>
      </c>
      <c r="M65" s="272">
        <v>0</v>
      </c>
      <c r="N65" s="272">
        <v>0</v>
      </c>
      <c r="O65" s="272">
        <v>0</v>
      </c>
      <c r="P65" s="152"/>
      <c r="Q65" s="152"/>
    </row>
    <row r="66" spans="1:17" s="19" customFormat="1" ht="28.5" hidden="1" customHeight="1" x14ac:dyDescent="0.3">
      <c r="A66" s="122"/>
      <c r="B66" s="147"/>
      <c r="C66" s="127"/>
      <c r="D66" s="150"/>
      <c r="E66" s="29" t="s">
        <v>145</v>
      </c>
      <c r="F66" s="30" t="s">
        <v>142</v>
      </c>
      <c r="G66" s="272">
        <v>0</v>
      </c>
      <c r="H66" s="272">
        <v>0</v>
      </c>
      <c r="I66" s="272">
        <v>0</v>
      </c>
      <c r="J66" s="272">
        <v>0</v>
      </c>
      <c r="K66" s="272">
        <v>0</v>
      </c>
      <c r="L66" s="272">
        <v>0</v>
      </c>
      <c r="M66" s="272">
        <v>0</v>
      </c>
      <c r="N66" s="272">
        <v>0</v>
      </c>
      <c r="O66" s="272">
        <v>0</v>
      </c>
      <c r="P66" s="152"/>
      <c r="Q66" s="152"/>
    </row>
    <row r="67" spans="1:17" s="19" customFormat="1" ht="28.5" customHeight="1" x14ac:dyDescent="0.3">
      <c r="A67" s="122"/>
      <c r="B67" s="147"/>
      <c r="C67" s="119"/>
      <c r="D67" s="150"/>
      <c r="E67" s="29" t="s">
        <v>146</v>
      </c>
      <c r="F67" s="30" t="s">
        <v>147</v>
      </c>
      <c r="G67" s="272">
        <v>0</v>
      </c>
      <c r="H67" s="272">
        <v>0</v>
      </c>
      <c r="I67" s="272">
        <v>0</v>
      </c>
      <c r="J67" s="272">
        <v>0</v>
      </c>
      <c r="K67" s="272">
        <v>0</v>
      </c>
      <c r="L67" s="272">
        <v>0</v>
      </c>
      <c r="M67" s="272">
        <v>0</v>
      </c>
      <c r="N67" s="272">
        <v>0</v>
      </c>
      <c r="O67" s="272">
        <v>0</v>
      </c>
      <c r="P67" s="152"/>
      <c r="Q67" s="152"/>
    </row>
    <row r="68" spans="1:17" s="19" customFormat="1" ht="28.5" customHeight="1" x14ac:dyDescent="0.3">
      <c r="A68" s="122"/>
      <c r="B68" s="147"/>
      <c r="C68" s="118"/>
      <c r="D68" s="149" t="s">
        <v>148</v>
      </c>
      <c r="E68" s="20" t="s">
        <v>149</v>
      </c>
      <c r="F68" s="21" t="s">
        <v>150</v>
      </c>
      <c r="G68" s="272">
        <v>0</v>
      </c>
      <c r="H68" s="272">
        <v>0</v>
      </c>
      <c r="I68" s="272">
        <v>0</v>
      </c>
      <c r="J68" s="272">
        <v>0</v>
      </c>
      <c r="K68" s="272">
        <v>0</v>
      </c>
      <c r="L68" s="272">
        <v>0</v>
      </c>
      <c r="M68" s="272">
        <v>0</v>
      </c>
      <c r="N68" s="272">
        <v>0</v>
      </c>
      <c r="O68" s="272">
        <v>0</v>
      </c>
      <c r="P68" s="118" t="str">
        <f>IF(AVERAGE(G68:O75)&lt;&gt;0,AVERAGEIF((G68:O75),"&gt;= 1"),"")</f>
        <v/>
      </c>
      <c r="Q68" s="118" t="str">
        <f>P68</f>
        <v/>
      </c>
    </row>
    <row r="69" spans="1:17" s="19" customFormat="1" ht="28.5" customHeight="1" x14ac:dyDescent="0.3">
      <c r="A69" s="122"/>
      <c r="B69" s="147"/>
      <c r="C69" s="127"/>
      <c r="D69" s="150"/>
      <c r="E69" s="20" t="s">
        <v>151</v>
      </c>
      <c r="F69" s="21" t="s">
        <v>152</v>
      </c>
      <c r="G69" s="272">
        <v>0</v>
      </c>
      <c r="H69" s="272">
        <v>0</v>
      </c>
      <c r="I69" s="272">
        <v>0</v>
      </c>
      <c r="J69" s="272">
        <v>0</v>
      </c>
      <c r="K69" s="272">
        <v>0</v>
      </c>
      <c r="L69" s="272">
        <v>0</v>
      </c>
      <c r="M69" s="272">
        <v>0</v>
      </c>
      <c r="N69" s="272">
        <v>0</v>
      </c>
      <c r="O69" s="272">
        <v>0</v>
      </c>
      <c r="P69" s="127"/>
      <c r="Q69" s="127"/>
    </row>
    <row r="70" spans="1:17" s="19" customFormat="1" ht="28.5" customHeight="1" x14ac:dyDescent="0.3">
      <c r="A70" s="122"/>
      <c r="B70" s="147"/>
      <c r="C70" s="127"/>
      <c r="D70" s="150"/>
      <c r="E70" s="20" t="s">
        <v>153</v>
      </c>
      <c r="F70" s="21" t="s">
        <v>154</v>
      </c>
      <c r="G70" s="272">
        <v>0</v>
      </c>
      <c r="H70" s="272">
        <v>0</v>
      </c>
      <c r="I70" s="272">
        <v>0</v>
      </c>
      <c r="J70" s="272">
        <v>0</v>
      </c>
      <c r="K70" s="272">
        <v>0</v>
      </c>
      <c r="L70" s="272">
        <v>0</v>
      </c>
      <c r="M70" s="272">
        <v>0</v>
      </c>
      <c r="N70" s="272">
        <v>0</v>
      </c>
      <c r="O70" s="272">
        <v>0</v>
      </c>
      <c r="P70" s="127"/>
      <c r="Q70" s="127"/>
    </row>
    <row r="71" spans="1:17" s="19" customFormat="1" ht="28.5" hidden="1" customHeight="1" x14ac:dyDescent="0.3">
      <c r="A71" s="122"/>
      <c r="B71" s="147"/>
      <c r="C71" s="127"/>
      <c r="D71" s="150"/>
      <c r="E71" s="20" t="s">
        <v>155</v>
      </c>
      <c r="F71" s="21" t="s">
        <v>156</v>
      </c>
      <c r="G71" s="272">
        <v>0</v>
      </c>
      <c r="H71" s="272">
        <v>0</v>
      </c>
      <c r="I71" s="272">
        <v>0</v>
      </c>
      <c r="J71" s="272">
        <v>0</v>
      </c>
      <c r="K71" s="272">
        <v>0</v>
      </c>
      <c r="L71" s="272">
        <v>0</v>
      </c>
      <c r="M71" s="272">
        <v>0</v>
      </c>
      <c r="N71" s="272">
        <v>0</v>
      </c>
      <c r="O71" s="272">
        <v>0</v>
      </c>
      <c r="P71" s="127"/>
      <c r="Q71" s="127"/>
    </row>
    <row r="72" spans="1:17" s="19" customFormat="1" ht="28.5" hidden="1" customHeight="1" x14ac:dyDescent="0.3">
      <c r="A72" s="122"/>
      <c r="B72" s="147"/>
      <c r="C72" s="127"/>
      <c r="D72" s="150"/>
      <c r="E72" s="20" t="s">
        <v>157</v>
      </c>
      <c r="F72" s="21" t="s">
        <v>158</v>
      </c>
      <c r="G72" s="272">
        <v>0</v>
      </c>
      <c r="H72" s="272">
        <v>0</v>
      </c>
      <c r="I72" s="272">
        <v>0</v>
      </c>
      <c r="J72" s="272">
        <v>0</v>
      </c>
      <c r="K72" s="272">
        <v>0</v>
      </c>
      <c r="L72" s="272">
        <v>0</v>
      </c>
      <c r="M72" s="272">
        <v>0</v>
      </c>
      <c r="N72" s="272">
        <v>0</v>
      </c>
      <c r="O72" s="272">
        <v>0</v>
      </c>
      <c r="P72" s="127"/>
      <c r="Q72" s="127"/>
    </row>
    <row r="73" spans="1:17" s="19" customFormat="1" ht="28.5" hidden="1" customHeight="1" x14ac:dyDescent="0.3">
      <c r="A73" s="122"/>
      <c r="B73" s="147"/>
      <c r="C73" s="127"/>
      <c r="D73" s="150"/>
      <c r="E73" s="20" t="s">
        <v>159</v>
      </c>
      <c r="F73" s="21" t="s">
        <v>150</v>
      </c>
      <c r="G73" s="272">
        <v>0</v>
      </c>
      <c r="H73" s="272">
        <v>0</v>
      </c>
      <c r="I73" s="272">
        <v>0</v>
      </c>
      <c r="J73" s="272">
        <v>0</v>
      </c>
      <c r="K73" s="272">
        <v>0</v>
      </c>
      <c r="L73" s="272">
        <v>0</v>
      </c>
      <c r="M73" s="272">
        <v>0</v>
      </c>
      <c r="N73" s="272">
        <v>0</v>
      </c>
      <c r="O73" s="272">
        <v>0</v>
      </c>
      <c r="P73" s="127"/>
      <c r="Q73" s="127"/>
    </row>
    <row r="74" spans="1:17" s="19" customFormat="1" ht="20.399999999999999" customHeight="1" x14ac:dyDescent="0.3">
      <c r="A74" s="122"/>
      <c r="B74" s="147"/>
      <c r="C74" s="127"/>
      <c r="D74" s="150"/>
      <c r="E74" s="20" t="s">
        <v>160</v>
      </c>
      <c r="F74" s="21" t="s">
        <v>161</v>
      </c>
      <c r="G74" s="272">
        <v>0</v>
      </c>
      <c r="H74" s="272">
        <v>0</v>
      </c>
      <c r="I74" s="272">
        <v>0</v>
      </c>
      <c r="J74" s="272">
        <v>0</v>
      </c>
      <c r="K74" s="272">
        <v>0</v>
      </c>
      <c r="L74" s="272">
        <v>0</v>
      </c>
      <c r="M74" s="272">
        <v>0</v>
      </c>
      <c r="N74" s="272">
        <v>0</v>
      </c>
      <c r="O74" s="272">
        <v>0</v>
      </c>
      <c r="P74" s="127"/>
      <c r="Q74" s="127"/>
    </row>
    <row r="75" spans="1:17" s="19" customFormat="1" ht="19.2" customHeight="1" x14ac:dyDescent="0.3">
      <c r="A75" s="122"/>
      <c r="B75" s="147"/>
      <c r="C75" s="119"/>
      <c r="D75" s="150"/>
      <c r="E75" s="20" t="s">
        <v>162</v>
      </c>
      <c r="F75" s="21" t="s">
        <v>163</v>
      </c>
      <c r="G75" s="272">
        <v>0</v>
      </c>
      <c r="H75" s="272">
        <v>0</v>
      </c>
      <c r="I75" s="272">
        <v>0</v>
      </c>
      <c r="J75" s="272">
        <v>0</v>
      </c>
      <c r="K75" s="272">
        <v>0</v>
      </c>
      <c r="L75" s="272">
        <v>0</v>
      </c>
      <c r="M75" s="272">
        <v>0</v>
      </c>
      <c r="N75" s="272">
        <v>0</v>
      </c>
      <c r="O75" s="272">
        <v>0</v>
      </c>
      <c r="P75" s="119"/>
      <c r="Q75" s="119"/>
    </row>
    <row r="76" spans="1:17" s="19" customFormat="1" ht="28.5" customHeight="1" x14ac:dyDescent="0.3">
      <c r="A76" s="122"/>
      <c r="B76" s="147"/>
      <c r="C76" s="20"/>
      <c r="D76" s="34" t="s">
        <v>164</v>
      </c>
      <c r="E76" s="29" t="s">
        <v>165</v>
      </c>
      <c r="F76" s="30" t="s">
        <v>166</v>
      </c>
      <c r="G76" s="272">
        <v>0</v>
      </c>
      <c r="H76" s="272">
        <v>0</v>
      </c>
      <c r="I76" s="272">
        <v>0</v>
      </c>
      <c r="J76" s="272">
        <v>0</v>
      </c>
      <c r="K76" s="272">
        <v>0</v>
      </c>
      <c r="L76" s="272">
        <v>0</v>
      </c>
      <c r="M76" s="272">
        <v>0</v>
      </c>
      <c r="N76" s="272">
        <v>0</v>
      </c>
      <c r="O76" s="272">
        <v>0</v>
      </c>
      <c r="P76" s="31" t="str">
        <f>IF(AVERAGE(G76:O76)&lt;&gt;0,AVERAGEIF((G76:O76),"&gt;= 1"),"")</f>
        <v/>
      </c>
      <c r="Q76" s="31" t="str">
        <f>P76</f>
        <v/>
      </c>
    </row>
    <row r="77" spans="1:17" s="19" customFormat="1" ht="43.5" hidden="1" customHeight="1" x14ac:dyDescent="0.3">
      <c r="A77" s="122"/>
      <c r="B77" s="147"/>
      <c r="C77" s="118"/>
      <c r="D77" s="149" t="s">
        <v>167</v>
      </c>
      <c r="E77" s="20" t="s">
        <v>168</v>
      </c>
      <c r="F77" s="21" t="s">
        <v>169</v>
      </c>
      <c r="G77" s="272">
        <v>0</v>
      </c>
      <c r="H77" s="272">
        <v>0</v>
      </c>
      <c r="I77" s="272">
        <v>0</v>
      </c>
      <c r="J77" s="272">
        <v>0</v>
      </c>
      <c r="K77" s="272">
        <v>0</v>
      </c>
      <c r="L77" s="272">
        <v>0</v>
      </c>
      <c r="M77" s="272">
        <v>0</v>
      </c>
      <c r="N77" s="272">
        <v>0</v>
      </c>
      <c r="O77" s="272">
        <v>0</v>
      </c>
      <c r="P77" s="118" t="str">
        <f>IF(AVERAGE(G77:O78)&lt;&gt;0,AVERAGEIF((G77:O78),"&gt;= 1"),"")</f>
        <v/>
      </c>
      <c r="Q77" s="118" t="str">
        <f>P77</f>
        <v/>
      </c>
    </row>
    <row r="78" spans="1:17" s="19" customFormat="1" ht="28.5" customHeight="1" x14ac:dyDescent="0.3">
      <c r="A78" s="123"/>
      <c r="B78" s="148"/>
      <c r="C78" s="119"/>
      <c r="D78" s="156"/>
      <c r="E78" s="20" t="s">
        <v>170</v>
      </c>
      <c r="F78" s="21" t="s">
        <v>171</v>
      </c>
      <c r="G78" s="272">
        <v>0</v>
      </c>
      <c r="H78" s="272">
        <v>0</v>
      </c>
      <c r="I78" s="272">
        <v>0</v>
      </c>
      <c r="J78" s="272">
        <v>0</v>
      </c>
      <c r="K78" s="272">
        <v>0</v>
      </c>
      <c r="L78" s="272">
        <v>0</v>
      </c>
      <c r="M78" s="272">
        <v>0</v>
      </c>
      <c r="N78" s="272">
        <v>0</v>
      </c>
      <c r="O78" s="272">
        <v>0</v>
      </c>
      <c r="P78" s="119"/>
      <c r="Q78" s="119"/>
    </row>
    <row r="79" spans="1:17" s="19" customFormat="1" ht="10.8" customHeight="1" thickBot="1" x14ac:dyDescent="0.35">
      <c r="C79" s="35"/>
      <c r="D79" s="36"/>
      <c r="E79" s="37"/>
      <c r="F79" s="38"/>
    </row>
    <row r="80" spans="1:17" s="19" customFormat="1" ht="26.4" customHeight="1" x14ac:dyDescent="0.3">
      <c r="C80" s="35"/>
      <c r="D80" s="159" t="s">
        <v>172</v>
      </c>
      <c r="E80" s="160"/>
      <c r="F80" s="274"/>
      <c r="G80" s="161" t="s">
        <v>173</v>
      </c>
      <c r="H80" s="161"/>
      <c r="I80" s="276"/>
      <c r="J80" s="276"/>
      <c r="K80" s="276"/>
      <c r="L80" s="276"/>
      <c r="M80" s="277"/>
    </row>
    <row r="81" spans="3:15" s="19" customFormat="1" ht="34.200000000000003" customHeight="1" thickBot="1" x14ac:dyDescent="0.35">
      <c r="C81" s="35"/>
      <c r="D81" s="162" t="s">
        <v>174</v>
      </c>
      <c r="E81" s="163"/>
      <c r="F81" s="275"/>
      <c r="G81" s="164" t="s">
        <v>173</v>
      </c>
      <c r="H81" s="164"/>
      <c r="I81" s="278"/>
      <c r="J81" s="278"/>
      <c r="K81" s="278"/>
      <c r="L81" s="278"/>
      <c r="M81" s="279"/>
    </row>
    <row r="82" spans="3:15" s="19" customFormat="1" ht="28.5" customHeight="1" x14ac:dyDescent="0.3">
      <c r="C82" s="35"/>
      <c r="D82" s="36"/>
      <c r="E82" s="37"/>
      <c r="F82" s="38"/>
      <c r="M82" s="157"/>
      <c r="N82" s="158"/>
      <c r="O82" s="158"/>
    </row>
    <row r="83" spans="3:15" s="19" customFormat="1" ht="28.5" customHeight="1" x14ac:dyDescent="0.3">
      <c r="C83" s="35"/>
      <c r="D83" s="36"/>
      <c r="E83" s="37"/>
      <c r="F83" s="38"/>
    </row>
    <row r="84" spans="3:15" s="19" customFormat="1" ht="28.5" customHeight="1" x14ac:dyDescent="0.3">
      <c r="C84" s="35"/>
      <c r="D84" s="36"/>
      <c r="E84" s="37"/>
      <c r="F84" s="38"/>
    </row>
    <row r="85" spans="3:15" s="19" customFormat="1" ht="28.5" customHeight="1" x14ac:dyDescent="0.3">
      <c r="C85" s="35"/>
      <c r="D85" s="36"/>
      <c r="E85" s="37"/>
      <c r="F85" s="38"/>
    </row>
    <row r="86" spans="3:15" s="19" customFormat="1" ht="28.5" customHeight="1" x14ac:dyDescent="0.3">
      <c r="C86" s="35"/>
      <c r="D86" s="36"/>
      <c r="E86" s="37"/>
      <c r="F86" s="38"/>
    </row>
    <row r="87" spans="3:15" s="19" customFormat="1" ht="28.5" customHeight="1" x14ac:dyDescent="0.3">
      <c r="C87" s="35"/>
      <c r="D87" s="36"/>
      <c r="E87" s="37"/>
      <c r="F87" s="38"/>
    </row>
    <row r="88" spans="3:15" s="19" customFormat="1" ht="28.5" customHeight="1" x14ac:dyDescent="0.3">
      <c r="C88" s="35"/>
      <c r="D88" s="36"/>
      <c r="E88" s="37"/>
      <c r="F88" s="38"/>
    </row>
    <row r="89" spans="3:15" s="19" customFormat="1" ht="28.5" customHeight="1" x14ac:dyDescent="0.3">
      <c r="C89" s="35"/>
      <c r="D89" s="36"/>
      <c r="E89" s="37"/>
      <c r="F89" s="38"/>
    </row>
    <row r="90" spans="3:15" s="19" customFormat="1" ht="28.5" customHeight="1" x14ac:dyDescent="0.3">
      <c r="C90" s="35"/>
      <c r="D90" s="36"/>
      <c r="E90" s="37"/>
      <c r="F90" s="38"/>
    </row>
    <row r="91" spans="3:15" s="19" customFormat="1" ht="28.5" customHeight="1" x14ac:dyDescent="0.3">
      <c r="C91" s="35"/>
      <c r="D91" s="36"/>
      <c r="E91" s="37"/>
      <c r="F91" s="38"/>
    </row>
    <row r="92" spans="3:15" s="19" customFormat="1" ht="28.5" customHeight="1" x14ac:dyDescent="0.3">
      <c r="C92" s="35"/>
      <c r="D92" s="36"/>
      <c r="E92" s="37"/>
      <c r="F92" s="38"/>
    </row>
    <row r="93" spans="3:15" s="19" customFormat="1" ht="28.5" customHeight="1" x14ac:dyDescent="0.3">
      <c r="C93" s="35"/>
      <c r="D93" s="36"/>
      <c r="E93" s="37"/>
      <c r="F93" s="38"/>
    </row>
    <row r="94" spans="3:15" s="19" customFormat="1" ht="28.5" customHeight="1" x14ac:dyDescent="0.3">
      <c r="C94" s="35"/>
      <c r="D94" s="36"/>
      <c r="E94" s="37"/>
      <c r="F94" s="38"/>
    </row>
    <row r="95" spans="3:15" s="19" customFormat="1" ht="28.5" customHeight="1" x14ac:dyDescent="0.3">
      <c r="C95" s="35"/>
      <c r="D95" s="36"/>
      <c r="E95" s="37"/>
      <c r="F95" s="38"/>
    </row>
    <row r="96" spans="3:15" s="19" customFormat="1" ht="28.5" customHeight="1" x14ac:dyDescent="0.3">
      <c r="C96" s="35"/>
      <c r="D96" s="36"/>
      <c r="E96" s="37"/>
      <c r="F96" s="38"/>
    </row>
    <row r="97" spans="3:6" s="19" customFormat="1" ht="28.5" customHeight="1" x14ac:dyDescent="0.3">
      <c r="C97" s="35"/>
      <c r="D97" s="36"/>
      <c r="E97" s="37"/>
      <c r="F97" s="38"/>
    </row>
    <row r="98" spans="3:6" s="19" customFormat="1" ht="28.5" customHeight="1" x14ac:dyDescent="0.3">
      <c r="C98" s="35"/>
      <c r="D98" s="36"/>
      <c r="E98" s="37"/>
      <c r="F98" s="38"/>
    </row>
    <row r="99" spans="3:6" s="19" customFormat="1" ht="28.5" customHeight="1" x14ac:dyDescent="0.3">
      <c r="C99" s="35"/>
      <c r="D99" s="36"/>
      <c r="E99" s="37"/>
      <c r="F99" s="38"/>
    </row>
    <row r="100" spans="3:6" s="19" customFormat="1" ht="28.5" customHeight="1" x14ac:dyDescent="0.3">
      <c r="C100" s="35"/>
      <c r="D100" s="36"/>
      <c r="E100" s="37"/>
      <c r="F100" s="38"/>
    </row>
    <row r="101" spans="3:6" s="19" customFormat="1" ht="28.5" customHeight="1" x14ac:dyDescent="0.3">
      <c r="C101" s="35"/>
      <c r="D101" s="36"/>
      <c r="E101" s="37"/>
      <c r="F101" s="38"/>
    </row>
    <row r="102" spans="3:6" s="19" customFormat="1" ht="28.5" customHeight="1" x14ac:dyDescent="0.3">
      <c r="C102" s="35"/>
      <c r="D102" s="36"/>
      <c r="E102" s="37"/>
      <c r="F102" s="38"/>
    </row>
    <row r="103" spans="3:6" s="19" customFormat="1" ht="28.5" customHeight="1" x14ac:dyDescent="0.3">
      <c r="C103" s="35"/>
      <c r="D103" s="36"/>
      <c r="E103" s="37"/>
      <c r="F103" s="38"/>
    </row>
  </sheetData>
  <sheetProtection sheet="1" selectLockedCells="1"/>
  <mergeCells count="73">
    <mergeCell ref="A3:C3"/>
    <mergeCell ref="D3:E3"/>
    <mergeCell ref="A1:D1"/>
    <mergeCell ref="E1:F1"/>
    <mergeCell ref="A2:B2"/>
    <mergeCell ref="C2:D2"/>
    <mergeCell ref="E2:F2"/>
    <mergeCell ref="I6:I7"/>
    <mergeCell ref="J6:J7"/>
    <mergeCell ref="K6:K7"/>
    <mergeCell ref="L6:L7"/>
    <mergeCell ref="M6:M7"/>
    <mergeCell ref="D15:D17"/>
    <mergeCell ref="P15:P17"/>
    <mergeCell ref="Q15:Q17"/>
    <mergeCell ref="N6:N7"/>
    <mergeCell ref="O6:O7"/>
    <mergeCell ref="A7:D7"/>
    <mergeCell ref="A8:A21"/>
    <mergeCell ref="B8:B21"/>
    <mergeCell ref="C8:C21"/>
    <mergeCell ref="D8:D12"/>
    <mergeCell ref="D18:D21"/>
    <mergeCell ref="P3:P7"/>
    <mergeCell ref="Q3:Q7"/>
    <mergeCell ref="A4:F4"/>
    <mergeCell ref="G6:G7"/>
    <mergeCell ref="H6:H7"/>
    <mergeCell ref="P8:P12"/>
    <mergeCell ref="Q8:Q12"/>
    <mergeCell ref="D13:D14"/>
    <mergeCell ref="P13:P14"/>
    <mergeCell ref="Q13:Q14"/>
    <mergeCell ref="A23:A62"/>
    <mergeCell ref="B23:B62"/>
    <mergeCell ref="C23:C53"/>
    <mergeCell ref="D23:D40"/>
    <mergeCell ref="P23:P40"/>
    <mergeCell ref="D41:D53"/>
    <mergeCell ref="P41:P53"/>
    <mergeCell ref="C60:C62"/>
    <mergeCell ref="D60:D62"/>
    <mergeCell ref="P60:P62"/>
    <mergeCell ref="C54:C59"/>
    <mergeCell ref="D54:D59"/>
    <mergeCell ref="Q60:Q62"/>
    <mergeCell ref="P18:P21"/>
    <mergeCell ref="Q18:Q21"/>
    <mergeCell ref="Q23:Q40"/>
    <mergeCell ref="Q41:Q53"/>
    <mergeCell ref="P54:P59"/>
    <mergeCell ref="Q54:Q59"/>
    <mergeCell ref="Q64:Q67"/>
    <mergeCell ref="C68:C75"/>
    <mergeCell ref="D68:D75"/>
    <mergeCell ref="P68:P75"/>
    <mergeCell ref="Q68:Q75"/>
    <mergeCell ref="A64:A78"/>
    <mergeCell ref="B64:B78"/>
    <mergeCell ref="C64:C67"/>
    <mergeCell ref="D64:D67"/>
    <mergeCell ref="P64:P67"/>
    <mergeCell ref="P77:P78"/>
    <mergeCell ref="M82:O82"/>
    <mergeCell ref="C77:C78"/>
    <mergeCell ref="D77:D78"/>
    <mergeCell ref="Q77:Q78"/>
    <mergeCell ref="D80:E80"/>
    <mergeCell ref="G80:H80"/>
    <mergeCell ref="I80:M80"/>
    <mergeCell ref="D81:E81"/>
    <mergeCell ref="G81:H81"/>
    <mergeCell ref="I81:M81"/>
  </mergeCells>
  <conditionalFormatting sqref="Q54">
    <cfRule type="iconSet" priority="7">
      <iconSet iconSet="5Quarters" showValue="0">
        <cfvo type="percent" val="0"/>
        <cfvo type="num" val="0"/>
        <cfvo type="num" val="1"/>
        <cfvo type="num" val="2"/>
        <cfvo type="num" val="3"/>
      </iconSet>
    </cfRule>
  </conditionalFormatting>
  <conditionalFormatting sqref="Q60:Q61">
    <cfRule type="iconSet" priority="6">
      <iconSet iconSet="5Quarters" showValue="0">
        <cfvo type="percent" val="0"/>
        <cfvo type="num" val="0"/>
        <cfvo type="num" val="1"/>
        <cfvo type="num" val="2"/>
        <cfvo type="num" val="3"/>
      </iconSet>
    </cfRule>
  </conditionalFormatting>
  <conditionalFormatting sqref="J4:N4">
    <cfRule type="iconSet" priority="5">
      <iconSet iconSet="5Quarters" showValue="0">
        <cfvo type="percent" val="0"/>
        <cfvo type="num" val="1"/>
        <cfvo type="num" val="2"/>
        <cfvo type="num" val="3"/>
        <cfvo type="num" val="4"/>
      </iconSet>
    </cfRule>
  </conditionalFormatting>
  <conditionalFormatting sqref="Q8 Q13 Q15">
    <cfRule type="iconSet" priority="8">
      <iconSet iconSet="5Quarters" showValue="0">
        <cfvo type="percent" val="0"/>
        <cfvo type="num" val="0"/>
        <cfvo type="num" val="1"/>
        <cfvo type="num" val="2"/>
        <cfvo type="num" val="3"/>
      </iconSet>
    </cfRule>
  </conditionalFormatting>
  <conditionalFormatting sqref="Q76:Q77">
    <cfRule type="iconSet" priority="4">
      <iconSet iconSet="5Quarters" showValue="0">
        <cfvo type="percent" val="0"/>
        <cfvo type="num" val="0"/>
        <cfvo type="num" val="1"/>
        <cfvo type="num" val="2"/>
        <cfvo type="num" val="3"/>
      </iconSet>
    </cfRule>
  </conditionalFormatting>
  <conditionalFormatting sqref="Q68">
    <cfRule type="iconSet" priority="3">
      <iconSet iconSet="5Quarters" showValue="0">
        <cfvo type="percent" val="0"/>
        <cfvo type="num" val="0"/>
        <cfvo type="num" val="1"/>
        <cfvo type="num" val="2"/>
        <cfvo type="num" val="3"/>
      </iconSet>
    </cfRule>
  </conditionalFormatting>
  <conditionalFormatting sqref="Q64:Q67">
    <cfRule type="iconSet" priority="10">
      <iconSet iconSet="5Quarters" showValue="0">
        <cfvo type="percent" val="0"/>
        <cfvo type="num" val="0"/>
        <cfvo type="num" val="1"/>
        <cfvo type="num" val="2"/>
        <cfvo type="num" val="3"/>
      </iconSet>
    </cfRule>
  </conditionalFormatting>
  <conditionalFormatting sqref="Q23 Q18 Q41">
    <cfRule type="iconSet" priority="11">
      <iconSet iconSet="5Quarters" showValue="0">
        <cfvo type="percent" val="0"/>
        <cfvo type="num" val="0"/>
        <cfvo type="num" val="1"/>
        <cfvo type="num" val="2"/>
        <cfvo type="num" val="3"/>
      </iconSet>
    </cfRule>
  </conditionalFormatting>
  <conditionalFormatting sqref="G64:O78 G23:O62 G8:O21">
    <cfRule type="iconSet" priority="1">
      <iconSet iconSet="5Quarters" showValue="0">
        <cfvo type="percent" val="0"/>
        <cfvo type="num" val="1"/>
        <cfvo type="num" val="2"/>
        <cfvo type="num" val="3"/>
        <cfvo type="num" val="4"/>
      </iconSet>
    </cfRule>
  </conditionalFormatting>
  <pageMargins left="0.25" right="0.25" top="0.75" bottom="0.75" header="0.3" footer="0.3"/>
  <pageSetup paperSize="8" scale="96" fitToHeight="0" orientation="landscape" r:id="rId1"/>
  <headerFooter>
    <oddHeader xml:space="preserve">&amp;C&amp;14Tableau de pointage des compétences Première Pro Cuisine
</oddHeader>
    <oddFooter>&amp;L&amp;F&amp;CAcadémie de Strasbourg&amp;REdité le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EFF85"/>
    <pageSetUpPr fitToPage="1"/>
  </sheetPr>
  <dimension ref="A1:Q103"/>
  <sheetViews>
    <sheetView showGridLines="0" view="pageBreakPreview" zoomScale="60" zoomScaleNormal="85" zoomScalePageLayoutView="50" workbookViewId="0">
      <selection activeCell="L16" sqref="L16"/>
    </sheetView>
  </sheetViews>
  <sheetFormatPr baseColWidth="10" defaultColWidth="11.44140625" defaultRowHeight="28.5" customHeight="1" x14ac:dyDescent="0.3"/>
  <cols>
    <col min="1" max="1" width="6.33203125" style="2" bestFit="1" customWidth="1"/>
    <col min="2" max="2" width="8.6640625" style="2" customWidth="1"/>
    <col min="3" max="3" width="6.88671875" style="39" customWidth="1"/>
    <col min="4" max="4" width="21.33203125" style="40" customWidth="1"/>
    <col min="5" max="5" width="10.88671875" style="41" customWidth="1"/>
    <col min="6" max="6" width="56.6640625" style="42" customWidth="1"/>
    <col min="7" max="7" width="9.33203125" style="2" bestFit="1" customWidth="1"/>
    <col min="8" max="9" width="9.33203125" style="2" customWidth="1"/>
    <col min="10" max="10" width="10.33203125" style="2" customWidth="1"/>
    <col min="11" max="11" width="9.33203125" style="2" customWidth="1"/>
    <col min="12" max="12" width="8.33203125" style="2" customWidth="1"/>
    <col min="13" max="13" width="11.44140625" style="2" customWidth="1"/>
    <col min="14" max="14" width="11.33203125" style="2" customWidth="1"/>
    <col min="15" max="15" width="6.88671875" style="2" customWidth="1"/>
    <col min="16" max="16" width="8.33203125" style="19" customWidth="1"/>
    <col min="17" max="17" width="6.5546875" style="19" customWidth="1"/>
    <col min="18" max="16384" width="11.44140625" style="2"/>
  </cols>
  <sheetData>
    <row r="1" spans="1:17" ht="28.5" customHeight="1" x14ac:dyDescent="0.3">
      <c r="A1" s="101" t="s">
        <v>1</v>
      </c>
      <c r="B1" s="101"/>
      <c r="C1" s="101"/>
      <c r="D1" s="101"/>
      <c r="E1" s="101" t="str">
        <f>Présentation!F3</f>
        <v>NOM PRÉNOM DE l'ETABLISSEMENT
ADRESSE
NUMÉRO DE TEL</v>
      </c>
      <c r="F1" s="101"/>
      <c r="G1" s="1"/>
      <c r="H1" s="1"/>
      <c r="I1" s="1"/>
      <c r="J1" s="1"/>
      <c r="K1" s="1"/>
      <c r="L1" s="1"/>
      <c r="M1" s="1"/>
      <c r="N1" s="1"/>
      <c r="P1" s="265"/>
      <c r="Q1" s="266"/>
    </row>
    <row r="2" spans="1:17" ht="28.5" customHeight="1" x14ac:dyDescent="0.3">
      <c r="A2" s="103"/>
      <c r="B2" s="104"/>
      <c r="C2" s="101" t="s">
        <v>2</v>
      </c>
      <c r="D2" s="101"/>
      <c r="E2" s="101">
        <f>Présentation!F6</f>
        <v>0</v>
      </c>
      <c r="F2" s="101"/>
      <c r="G2" s="3"/>
      <c r="H2" s="3" t="s">
        <v>3</v>
      </c>
      <c r="I2" s="4" t="s">
        <v>4</v>
      </c>
      <c r="J2" s="4">
        <v>0</v>
      </c>
      <c r="K2" s="4">
        <v>1</v>
      </c>
      <c r="L2" s="4">
        <v>2</v>
      </c>
      <c r="M2" s="4">
        <v>3</v>
      </c>
      <c r="N2" s="4">
        <v>4</v>
      </c>
      <c r="P2" s="267"/>
      <c r="Q2" s="268"/>
    </row>
    <row r="3" spans="1:17" ht="28.5" customHeight="1" x14ac:dyDescent="0.3">
      <c r="A3" s="102" t="str">
        <f>'[1]équipe pédago+classe'!F3</f>
        <v xml:space="preserve">Version du document : </v>
      </c>
      <c r="B3" s="102"/>
      <c r="C3" s="102"/>
      <c r="D3" s="102" t="str">
        <f>Présentation!J7</f>
        <v>1   du 06/10/2021</v>
      </c>
      <c r="E3" s="102"/>
      <c r="F3" s="269" t="str">
        <f>Présentation!A6</f>
        <v>SESSION 20…</v>
      </c>
      <c r="G3" s="3"/>
      <c r="H3" s="5" t="s">
        <v>5</v>
      </c>
      <c r="I3" s="6" t="s">
        <v>6</v>
      </c>
      <c r="J3" s="6" t="s">
        <v>7</v>
      </c>
      <c r="K3" s="6" t="s">
        <v>8</v>
      </c>
      <c r="L3" s="6" t="s">
        <v>9</v>
      </c>
      <c r="M3" s="6" t="s">
        <v>10</v>
      </c>
      <c r="N3" s="6" t="s">
        <v>11</v>
      </c>
      <c r="O3" s="3"/>
      <c r="P3" s="105" t="s">
        <v>12</v>
      </c>
      <c r="Q3" s="105" t="s">
        <v>13</v>
      </c>
    </row>
    <row r="4" spans="1:17" ht="30.75" customHeight="1" x14ac:dyDescent="0.3">
      <c r="A4" s="106" t="s">
        <v>215</v>
      </c>
      <c r="B4" s="107"/>
      <c r="C4" s="107"/>
      <c r="D4" s="107"/>
      <c r="E4" s="107"/>
      <c r="F4" s="107"/>
      <c r="G4" s="3"/>
      <c r="H4" s="5"/>
      <c r="I4" s="7"/>
      <c r="J4" s="81">
        <v>0</v>
      </c>
      <c r="K4" s="81">
        <v>1</v>
      </c>
      <c r="L4" s="81">
        <v>2</v>
      </c>
      <c r="M4" s="81">
        <v>3</v>
      </c>
      <c r="N4" s="81">
        <v>4</v>
      </c>
      <c r="O4" s="3"/>
      <c r="P4" s="105"/>
      <c r="Q4" s="105"/>
    </row>
    <row r="5" spans="1:17" s="11" customFormat="1" ht="28.5" customHeight="1" x14ac:dyDescent="0.3">
      <c r="A5" s="8" t="s">
        <v>14</v>
      </c>
      <c r="B5" s="9"/>
      <c r="C5" s="9"/>
      <c r="D5" s="9"/>
      <c r="E5" s="9"/>
      <c r="F5" s="9"/>
      <c r="G5" s="10"/>
      <c r="H5" s="10"/>
      <c r="I5" s="10"/>
      <c r="J5" s="10"/>
      <c r="K5" s="10"/>
      <c r="L5" s="10"/>
      <c r="M5" s="10"/>
      <c r="N5" s="10"/>
      <c r="O5" s="10"/>
      <c r="P5" s="105"/>
      <c r="Q5" s="105"/>
    </row>
    <row r="6" spans="1:17" s="11" customFormat="1" ht="28.5" customHeight="1" x14ac:dyDescent="0.3">
      <c r="A6" s="8" t="s">
        <v>15</v>
      </c>
      <c r="B6" s="10"/>
      <c r="C6" s="12"/>
      <c r="D6" s="13"/>
      <c r="E6" s="14"/>
      <c r="F6" s="13"/>
      <c r="G6" s="270"/>
      <c r="H6" s="270"/>
      <c r="I6" s="270"/>
      <c r="J6" s="270"/>
      <c r="K6" s="270"/>
      <c r="L6" s="270"/>
      <c r="M6" s="270"/>
      <c r="N6" s="270"/>
      <c r="O6" s="270"/>
      <c r="P6" s="105"/>
      <c r="Q6" s="105"/>
    </row>
    <row r="7" spans="1:17" ht="28.5" customHeight="1" x14ac:dyDescent="0.3">
      <c r="A7" s="108" t="s">
        <v>16</v>
      </c>
      <c r="B7" s="109"/>
      <c r="C7" s="109"/>
      <c r="D7" s="110"/>
      <c r="E7" s="15" t="s">
        <v>17</v>
      </c>
      <c r="F7" s="16" t="s">
        <v>18</v>
      </c>
      <c r="G7" s="271"/>
      <c r="H7" s="271"/>
      <c r="I7" s="271"/>
      <c r="J7" s="271"/>
      <c r="K7" s="271"/>
      <c r="L7" s="271"/>
      <c r="M7" s="271"/>
      <c r="N7" s="271"/>
      <c r="O7" s="271"/>
      <c r="P7" s="105"/>
      <c r="Q7" s="105"/>
    </row>
    <row r="8" spans="1:17" s="19" customFormat="1" ht="14.4" hidden="1" customHeight="1" x14ac:dyDescent="0.3">
      <c r="A8" s="121" t="s">
        <v>19</v>
      </c>
      <c r="B8" s="124" t="s">
        <v>20</v>
      </c>
      <c r="C8" s="118"/>
      <c r="D8" s="114" t="s">
        <v>21</v>
      </c>
      <c r="E8" s="17" t="s">
        <v>22</v>
      </c>
      <c r="F8" s="18" t="s">
        <v>23</v>
      </c>
      <c r="G8" s="272">
        <v>0</v>
      </c>
      <c r="H8" s="272">
        <v>0</v>
      </c>
      <c r="I8" s="272">
        <v>0</v>
      </c>
      <c r="J8" s="272">
        <v>0</v>
      </c>
      <c r="K8" s="272">
        <v>0</v>
      </c>
      <c r="L8" s="272">
        <v>0</v>
      </c>
      <c r="M8" s="272">
        <v>0</v>
      </c>
      <c r="N8" s="272">
        <v>0</v>
      </c>
      <c r="O8" s="272">
        <v>0</v>
      </c>
      <c r="P8" s="113" t="str">
        <f>IF(AVERAGE(G8:O12)&lt;&gt;0,AVERAGEIF((G8:O12),"&gt;= 1"),"")</f>
        <v/>
      </c>
      <c r="Q8" s="113" t="str">
        <f>IF(P8="","",P8)</f>
        <v/>
      </c>
    </row>
    <row r="9" spans="1:17" s="19" customFormat="1" ht="28.5" customHeight="1" x14ac:dyDescent="0.3">
      <c r="A9" s="122"/>
      <c r="B9" s="125"/>
      <c r="C9" s="127"/>
      <c r="D9" s="120"/>
      <c r="E9" s="17" t="s">
        <v>24</v>
      </c>
      <c r="F9" s="18" t="s">
        <v>25</v>
      </c>
      <c r="G9" s="272">
        <v>0</v>
      </c>
      <c r="H9" s="272">
        <v>0</v>
      </c>
      <c r="I9" s="272">
        <v>0</v>
      </c>
      <c r="J9" s="272">
        <v>0</v>
      </c>
      <c r="K9" s="272">
        <v>0</v>
      </c>
      <c r="L9" s="272">
        <v>0</v>
      </c>
      <c r="M9" s="272">
        <v>0</v>
      </c>
      <c r="N9" s="272">
        <v>0</v>
      </c>
      <c r="O9" s="272">
        <v>0</v>
      </c>
      <c r="P9" s="113"/>
      <c r="Q9" s="113"/>
    </row>
    <row r="10" spans="1:17" s="19" customFormat="1" ht="28.5" customHeight="1" x14ac:dyDescent="0.3">
      <c r="A10" s="122"/>
      <c r="B10" s="125"/>
      <c r="C10" s="127"/>
      <c r="D10" s="120"/>
      <c r="E10" s="17" t="s">
        <v>26</v>
      </c>
      <c r="F10" s="18" t="s">
        <v>204</v>
      </c>
      <c r="G10" s="272">
        <v>0</v>
      </c>
      <c r="H10" s="272">
        <v>0</v>
      </c>
      <c r="I10" s="272">
        <v>0</v>
      </c>
      <c r="J10" s="272">
        <v>0</v>
      </c>
      <c r="K10" s="272">
        <v>0</v>
      </c>
      <c r="L10" s="272">
        <v>0</v>
      </c>
      <c r="M10" s="272">
        <v>0</v>
      </c>
      <c r="N10" s="272">
        <v>0</v>
      </c>
      <c r="O10" s="272">
        <v>0</v>
      </c>
      <c r="P10" s="113"/>
      <c r="Q10" s="113"/>
    </row>
    <row r="11" spans="1:17" s="19" customFormat="1" ht="28.5" customHeight="1" x14ac:dyDescent="0.3">
      <c r="A11" s="122"/>
      <c r="B11" s="125"/>
      <c r="C11" s="127"/>
      <c r="D11" s="120"/>
      <c r="E11" s="17" t="s">
        <v>28</v>
      </c>
      <c r="F11" s="18" t="s">
        <v>29</v>
      </c>
      <c r="G11" s="272">
        <v>0</v>
      </c>
      <c r="H11" s="272">
        <v>0</v>
      </c>
      <c r="I11" s="272">
        <v>0</v>
      </c>
      <c r="J11" s="272">
        <v>0</v>
      </c>
      <c r="K11" s="272">
        <v>0</v>
      </c>
      <c r="L11" s="272">
        <v>0</v>
      </c>
      <c r="M11" s="272">
        <v>0</v>
      </c>
      <c r="N11" s="272">
        <v>0</v>
      </c>
      <c r="O11" s="272">
        <v>0</v>
      </c>
      <c r="P11" s="113"/>
      <c r="Q11" s="113"/>
    </row>
    <row r="12" spans="1:17" s="19" customFormat="1" ht="28.5" hidden="1" customHeight="1" x14ac:dyDescent="0.3">
      <c r="A12" s="122"/>
      <c r="B12" s="125"/>
      <c r="C12" s="127"/>
      <c r="D12" s="115"/>
      <c r="E12" s="17" t="s">
        <v>30</v>
      </c>
      <c r="F12" s="18" t="s">
        <v>31</v>
      </c>
      <c r="G12" s="272">
        <v>0</v>
      </c>
      <c r="H12" s="272">
        <v>0</v>
      </c>
      <c r="I12" s="272">
        <v>0</v>
      </c>
      <c r="J12" s="272">
        <v>0</v>
      </c>
      <c r="K12" s="272">
        <v>0</v>
      </c>
      <c r="L12" s="272">
        <v>0</v>
      </c>
      <c r="M12" s="272">
        <v>0</v>
      </c>
      <c r="N12" s="272">
        <v>0</v>
      </c>
      <c r="O12" s="272">
        <v>0</v>
      </c>
      <c r="P12" s="113"/>
      <c r="Q12" s="113"/>
    </row>
    <row r="13" spans="1:17" s="19" customFormat="1" ht="28.5" hidden="1" customHeight="1" x14ac:dyDescent="0.3">
      <c r="A13" s="122"/>
      <c r="B13" s="125"/>
      <c r="C13" s="127"/>
      <c r="D13" s="114" t="s">
        <v>32</v>
      </c>
      <c r="E13" s="20" t="s">
        <v>33</v>
      </c>
      <c r="F13" s="21" t="s">
        <v>34</v>
      </c>
      <c r="G13" s="272">
        <v>0</v>
      </c>
      <c r="H13" s="272">
        <v>0</v>
      </c>
      <c r="I13" s="272">
        <v>0</v>
      </c>
      <c r="J13" s="272">
        <v>0</v>
      </c>
      <c r="K13" s="272">
        <v>0</v>
      </c>
      <c r="L13" s="272">
        <v>0</v>
      </c>
      <c r="M13" s="272">
        <v>0</v>
      </c>
      <c r="N13" s="272">
        <v>0</v>
      </c>
      <c r="O13" s="272">
        <v>0</v>
      </c>
      <c r="P13" s="116" t="str">
        <f>IF(AVERAGE(G13:O14)&lt;&gt;0,AVERAGEIF((G13:O14),"&gt;= 1"),"")</f>
        <v/>
      </c>
      <c r="Q13" s="118" t="str">
        <f>P13</f>
        <v/>
      </c>
    </row>
    <row r="14" spans="1:17" s="19" customFormat="1" ht="28.5" customHeight="1" x14ac:dyDescent="0.3">
      <c r="A14" s="122"/>
      <c r="B14" s="125"/>
      <c r="C14" s="127"/>
      <c r="D14" s="115"/>
      <c r="E14" s="20" t="s">
        <v>35</v>
      </c>
      <c r="F14" s="21" t="s">
        <v>34</v>
      </c>
      <c r="G14" s="272">
        <v>0</v>
      </c>
      <c r="H14" s="272">
        <v>0</v>
      </c>
      <c r="I14" s="272">
        <v>0</v>
      </c>
      <c r="J14" s="272">
        <v>0</v>
      </c>
      <c r="K14" s="272">
        <v>0</v>
      </c>
      <c r="L14" s="272">
        <v>0</v>
      </c>
      <c r="M14" s="272">
        <v>0</v>
      </c>
      <c r="N14" s="272">
        <v>0</v>
      </c>
      <c r="O14" s="272">
        <v>0</v>
      </c>
      <c r="P14" s="117"/>
      <c r="Q14" s="119"/>
    </row>
    <row r="15" spans="1:17" s="19" customFormat="1" ht="28.5" hidden="1" customHeight="1" x14ac:dyDescent="0.3">
      <c r="A15" s="122"/>
      <c r="B15" s="125"/>
      <c r="C15" s="127"/>
      <c r="D15" s="114" t="s">
        <v>36</v>
      </c>
      <c r="E15" s="17" t="s">
        <v>37</v>
      </c>
      <c r="F15" s="18" t="s">
        <v>38</v>
      </c>
      <c r="G15" s="272">
        <v>0</v>
      </c>
      <c r="H15" s="272">
        <v>0</v>
      </c>
      <c r="I15" s="272">
        <v>0</v>
      </c>
      <c r="J15" s="272">
        <v>0</v>
      </c>
      <c r="K15" s="272">
        <v>0</v>
      </c>
      <c r="L15" s="272">
        <v>0</v>
      </c>
      <c r="M15" s="272">
        <v>0</v>
      </c>
      <c r="N15" s="272">
        <v>0</v>
      </c>
      <c r="O15" s="272">
        <v>0</v>
      </c>
      <c r="P15" s="128" t="str">
        <f>IF(AVERAGE(G15:O17)&lt;&gt;0,AVERAGEIF((G15:O17),"&gt;= 1"),"")</f>
        <v/>
      </c>
      <c r="Q15" s="113" t="str">
        <f>P15</f>
        <v/>
      </c>
    </row>
    <row r="16" spans="1:17" s="19" customFormat="1" ht="28.5" customHeight="1" x14ac:dyDescent="0.3">
      <c r="A16" s="122"/>
      <c r="B16" s="125"/>
      <c r="C16" s="127"/>
      <c r="D16" s="120"/>
      <c r="E16" s="17" t="s">
        <v>39</v>
      </c>
      <c r="F16" s="18" t="s">
        <v>40</v>
      </c>
      <c r="G16" s="272">
        <v>0</v>
      </c>
      <c r="H16" s="272">
        <v>0</v>
      </c>
      <c r="I16" s="272">
        <v>0</v>
      </c>
      <c r="J16" s="272">
        <v>0</v>
      </c>
      <c r="K16" s="272">
        <v>0</v>
      </c>
      <c r="L16" s="272">
        <v>0</v>
      </c>
      <c r="M16" s="272">
        <v>0</v>
      </c>
      <c r="N16" s="272">
        <v>0</v>
      </c>
      <c r="O16" s="272">
        <v>0</v>
      </c>
      <c r="P16" s="129"/>
      <c r="Q16" s="113"/>
    </row>
    <row r="17" spans="1:17" s="19" customFormat="1" ht="28.5" customHeight="1" x14ac:dyDescent="0.3">
      <c r="A17" s="122"/>
      <c r="B17" s="125"/>
      <c r="C17" s="127"/>
      <c r="D17" s="115"/>
      <c r="E17" s="17" t="s">
        <v>41</v>
      </c>
      <c r="F17" s="18" t="s">
        <v>42</v>
      </c>
      <c r="G17" s="272">
        <v>0</v>
      </c>
      <c r="H17" s="272">
        <v>0</v>
      </c>
      <c r="I17" s="272">
        <v>0</v>
      </c>
      <c r="J17" s="272">
        <v>0</v>
      </c>
      <c r="K17" s="272">
        <v>0</v>
      </c>
      <c r="L17" s="272">
        <v>0</v>
      </c>
      <c r="M17" s="272">
        <v>0</v>
      </c>
      <c r="N17" s="272">
        <v>0</v>
      </c>
      <c r="O17" s="272">
        <v>0</v>
      </c>
      <c r="P17" s="130"/>
      <c r="Q17" s="113"/>
    </row>
    <row r="18" spans="1:17" s="19" customFormat="1" ht="28.5" hidden="1" customHeight="1" x14ac:dyDescent="0.3">
      <c r="A18" s="122"/>
      <c r="B18" s="125"/>
      <c r="C18" s="127"/>
      <c r="D18" s="114" t="s">
        <v>43</v>
      </c>
      <c r="E18" s="20" t="s">
        <v>44</v>
      </c>
      <c r="F18" s="21" t="s">
        <v>45</v>
      </c>
      <c r="G18" s="272">
        <v>0</v>
      </c>
      <c r="H18" s="272">
        <v>0</v>
      </c>
      <c r="I18" s="272">
        <v>0</v>
      </c>
      <c r="J18" s="272">
        <v>0</v>
      </c>
      <c r="K18" s="272">
        <v>0</v>
      </c>
      <c r="L18" s="272">
        <v>0</v>
      </c>
      <c r="M18" s="272">
        <v>0</v>
      </c>
      <c r="N18" s="272">
        <v>0</v>
      </c>
      <c r="O18" s="272">
        <v>0</v>
      </c>
      <c r="P18" s="131" t="str">
        <f>IF(AVERAGE(G18:O21)&lt;&gt;0,AVERAGEIF((G18:O21),"&gt;= 1"),"")</f>
        <v/>
      </c>
      <c r="Q18" s="131" t="str">
        <f>P18</f>
        <v/>
      </c>
    </row>
    <row r="19" spans="1:17" s="19" customFormat="1" ht="28.5" customHeight="1" x14ac:dyDescent="0.3">
      <c r="A19" s="122"/>
      <c r="B19" s="125"/>
      <c r="C19" s="127"/>
      <c r="D19" s="120"/>
      <c r="E19" s="20" t="s">
        <v>46</v>
      </c>
      <c r="F19" s="21" t="s">
        <v>47</v>
      </c>
      <c r="G19" s="272">
        <v>0</v>
      </c>
      <c r="H19" s="272">
        <v>0</v>
      </c>
      <c r="I19" s="272">
        <v>0</v>
      </c>
      <c r="J19" s="272">
        <v>0</v>
      </c>
      <c r="K19" s="272">
        <v>0</v>
      </c>
      <c r="L19" s="272">
        <v>0</v>
      </c>
      <c r="M19" s="272">
        <v>0</v>
      </c>
      <c r="N19" s="272">
        <v>0</v>
      </c>
      <c r="O19" s="272">
        <v>0</v>
      </c>
      <c r="P19" s="131"/>
      <c r="Q19" s="131"/>
    </row>
    <row r="20" spans="1:17" s="19" customFormat="1" ht="28.5" customHeight="1" x14ac:dyDescent="0.3">
      <c r="A20" s="122"/>
      <c r="B20" s="125"/>
      <c r="C20" s="127"/>
      <c r="D20" s="120"/>
      <c r="E20" s="20" t="s">
        <v>48</v>
      </c>
      <c r="F20" s="21" t="s">
        <v>49</v>
      </c>
      <c r="G20" s="272">
        <v>0</v>
      </c>
      <c r="H20" s="272">
        <v>0</v>
      </c>
      <c r="I20" s="272">
        <v>0</v>
      </c>
      <c r="J20" s="272">
        <v>0</v>
      </c>
      <c r="K20" s="272">
        <v>0</v>
      </c>
      <c r="L20" s="272">
        <v>0</v>
      </c>
      <c r="M20" s="272">
        <v>0</v>
      </c>
      <c r="N20" s="272">
        <v>0</v>
      </c>
      <c r="O20" s="272">
        <v>0</v>
      </c>
      <c r="P20" s="131"/>
      <c r="Q20" s="131"/>
    </row>
    <row r="21" spans="1:17" s="19" customFormat="1" ht="28.5" hidden="1" customHeight="1" x14ac:dyDescent="0.3">
      <c r="A21" s="123"/>
      <c r="B21" s="126"/>
      <c r="C21" s="119"/>
      <c r="D21" s="115"/>
      <c r="E21" s="20" t="s">
        <v>50</v>
      </c>
      <c r="F21" s="21" t="s">
        <v>51</v>
      </c>
      <c r="G21" s="272">
        <v>0</v>
      </c>
      <c r="H21" s="272">
        <v>0</v>
      </c>
      <c r="I21" s="272">
        <v>0</v>
      </c>
      <c r="J21" s="272">
        <v>0</v>
      </c>
      <c r="K21" s="272">
        <v>0</v>
      </c>
      <c r="L21" s="272">
        <v>0</v>
      </c>
      <c r="M21" s="272">
        <v>0</v>
      </c>
      <c r="N21" s="272">
        <v>0</v>
      </c>
      <c r="O21" s="272">
        <v>0</v>
      </c>
      <c r="P21" s="131"/>
      <c r="Q21" s="131"/>
    </row>
    <row r="22" spans="1:17" s="19" customFormat="1" ht="8.25" customHeight="1" x14ac:dyDescent="0.3">
      <c r="A22" s="22"/>
      <c r="B22" s="23"/>
      <c r="C22" s="23"/>
      <c r="D22" s="23"/>
      <c r="E22" s="23"/>
      <c r="F22" s="23"/>
      <c r="G22" s="273"/>
      <c r="H22" s="273"/>
      <c r="I22" s="273"/>
      <c r="J22" s="273"/>
      <c r="K22" s="273"/>
      <c r="L22" s="273"/>
      <c r="M22" s="273"/>
      <c r="N22" s="273"/>
      <c r="O22" s="273"/>
      <c r="P22" s="23"/>
      <c r="Q22" s="24"/>
    </row>
    <row r="23" spans="1:17" s="19" customFormat="1" ht="28.5" hidden="1" customHeight="1" x14ac:dyDescent="0.3">
      <c r="A23" s="121" t="s">
        <v>52</v>
      </c>
      <c r="B23" s="153" t="s">
        <v>53</v>
      </c>
      <c r="C23" s="118"/>
      <c r="D23" s="133" t="s">
        <v>54</v>
      </c>
      <c r="E23" s="25" t="s">
        <v>55</v>
      </c>
      <c r="F23" s="26" t="s">
        <v>56</v>
      </c>
      <c r="G23" s="272">
        <v>0</v>
      </c>
      <c r="H23" s="272">
        <v>0</v>
      </c>
      <c r="I23" s="272">
        <v>0</v>
      </c>
      <c r="J23" s="272">
        <v>0</v>
      </c>
      <c r="K23" s="272">
        <v>0</v>
      </c>
      <c r="L23" s="272">
        <v>0</v>
      </c>
      <c r="M23" s="272">
        <v>0</v>
      </c>
      <c r="N23" s="272">
        <v>0</v>
      </c>
      <c r="O23" s="272">
        <v>0</v>
      </c>
      <c r="P23" s="132" t="str">
        <f>IF(AVERAGE(G23:O40)&lt;&gt;0,AVERAGEIF((G23:O40),"&gt;= 1"),"")</f>
        <v/>
      </c>
      <c r="Q23" s="132" t="str">
        <f>P23</f>
        <v/>
      </c>
    </row>
    <row r="24" spans="1:17" s="19" customFormat="1" ht="28.5" hidden="1" customHeight="1" x14ac:dyDescent="0.3">
      <c r="A24" s="122"/>
      <c r="B24" s="154"/>
      <c r="C24" s="127"/>
      <c r="D24" s="133"/>
      <c r="E24" s="25" t="s">
        <v>57</v>
      </c>
      <c r="F24" s="26" t="s">
        <v>58</v>
      </c>
      <c r="G24" s="272">
        <v>0</v>
      </c>
      <c r="H24" s="272">
        <v>0</v>
      </c>
      <c r="I24" s="272">
        <v>0</v>
      </c>
      <c r="J24" s="272">
        <v>0</v>
      </c>
      <c r="K24" s="272">
        <v>0</v>
      </c>
      <c r="L24" s="272">
        <v>0</v>
      </c>
      <c r="M24" s="272">
        <v>0</v>
      </c>
      <c r="N24" s="272">
        <v>0</v>
      </c>
      <c r="O24" s="272">
        <v>0</v>
      </c>
      <c r="P24" s="132"/>
      <c r="Q24" s="132"/>
    </row>
    <row r="25" spans="1:17" s="19" customFormat="1" ht="28.5" hidden="1" customHeight="1" x14ac:dyDescent="0.3">
      <c r="A25" s="122"/>
      <c r="B25" s="154"/>
      <c r="C25" s="127"/>
      <c r="D25" s="133"/>
      <c r="E25" s="25" t="s">
        <v>59</v>
      </c>
      <c r="F25" s="26" t="s">
        <v>60</v>
      </c>
      <c r="G25" s="272">
        <v>0</v>
      </c>
      <c r="H25" s="272">
        <v>0</v>
      </c>
      <c r="I25" s="272">
        <v>0</v>
      </c>
      <c r="J25" s="272">
        <v>0</v>
      </c>
      <c r="K25" s="272">
        <v>0</v>
      </c>
      <c r="L25" s="272">
        <v>0</v>
      </c>
      <c r="M25" s="272">
        <v>0</v>
      </c>
      <c r="N25" s="272">
        <v>0</v>
      </c>
      <c r="O25" s="272">
        <v>0</v>
      </c>
      <c r="P25" s="132"/>
      <c r="Q25" s="132"/>
    </row>
    <row r="26" spans="1:17" s="19" customFormat="1" ht="28.5" hidden="1" customHeight="1" x14ac:dyDescent="0.3">
      <c r="A26" s="122"/>
      <c r="B26" s="154"/>
      <c r="C26" s="127"/>
      <c r="D26" s="133"/>
      <c r="E26" s="25" t="s">
        <v>61</v>
      </c>
      <c r="F26" s="26" t="s">
        <v>62</v>
      </c>
      <c r="G26" s="272">
        <v>0</v>
      </c>
      <c r="H26" s="272">
        <v>0</v>
      </c>
      <c r="I26" s="272">
        <v>0</v>
      </c>
      <c r="J26" s="272">
        <v>0</v>
      </c>
      <c r="K26" s="272">
        <v>0</v>
      </c>
      <c r="L26" s="272">
        <v>0</v>
      </c>
      <c r="M26" s="272">
        <v>0</v>
      </c>
      <c r="N26" s="272">
        <v>0</v>
      </c>
      <c r="O26" s="272">
        <v>0</v>
      </c>
      <c r="P26" s="132"/>
      <c r="Q26" s="132"/>
    </row>
    <row r="27" spans="1:17" s="19" customFormat="1" ht="28.5" hidden="1" customHeight="1" x14ac:dyDescent="0.3">
      <c r="A27" s="122"/>
      <c r="B27" s="154"/>
      <c r="C27" s="127"/>
      <c r="D27" s="133"/>
      <c r="E27" s="25" t="s">
        <v>63</v>
      </c>
      <c r="F27" s="26" t="s">
        <v>64</v>
      </c>
      <c r="G27" s="272">
        <v>0</v>
      </c>
      <c r="H27" s="272">
        <v>0</v>
      </c>
      <c r="I27" s="272">
        <v>0</v>
      </c>
      <c r="J27" s="272">
        <v>0</v>
      </c>
      <c r="K27" s="272">
        <v>0</v>
      </c>
      <c r="L27" s="272">
        <v>0</v>
      </c>
      <c r="M27" s="272">
        <v>0</v>
      </c>
      <c r="N27" s="272">
        <v>0</v>
      </c>
      <c r="O27" s="272">
        <v>0</v>
      </c>
      <c r="P27" s="132"/>
      <c r="Q27" s="132"/>
    </row>
    <row r="28" spans="1:17" s="19" customFormat="1" ht="28.5" hidden="1" customHeight="1" x14ac:dyDescent="0.3">
      <c r="A28" s="122"/>
      <c r="B28" s="154"/>
      <c r="C28" s="127"/>
      <c r="D28" s="133"/>
      <c r="E28" s="25" t="s">
        <v>65</v>
      </c>
      <c r="F28" s="26" t="s">
        <v>66</v>
      </c>
      <c r="G28" s="272">
        <v>0</v>
      </c>
      <c r="H28" s="272">
        <v>0</v>
      </c>
      <c r="I28" s="272">
        <v>0</v>
      </c>
      <c r="J28" s="272">
        <v>0</v>
      </c>
      <c r="K28" s="272">
        <v>0</v>
      </c>
      <c r="L28" s="272">
        <v>0</v>
      </c>
      <c r="M28" s="272">
        <v>0</v>
      </c>
      <c r="N28" s="272">
        <v>0</v>
      </c>
      <c r="O28" s="272">
        <v>0</v>
      </c>
      <c r="P28" s="132"/>
      <c r="Q28" s="132"/>
    </row>
    <row r="29" spans="1:17" s="19" customFormat="1" ht="28.5" hidden="1" customHeight="1" x14ac:dyDescent="0.3">
      <c r="A29" s="122"/>
      <c r="B29" s="154"/>
      <c r="C29" s="127"/>
      <c r="D29" s="133"/>
      <c r="E29" s="25" t="s">
        <v>67</v>
      </c>
      <c r="F29" s="26" t="s">
        <v>68</v>
      </c>
      <c r="G29" s="272">
        <v>0</v>
      </c>
      <c r="H29" s="272">
        <v>0</v>
      </c>
      <c r="I29" s="272">
        <v>0</v>
      </c>
      <c r="J29" s="272">
        <v>0</v>
      </c>
      <c r="K29" s="272">
        <v>0</v>
      </c>
      <c r="L29" s="272">
        <v>0</v>
      </c>
      <c r="M29" s="272">
        <v>0</v>
      </c>
      <c r="N29" s="272">
        <v>0</v>
      </c>
      <c r="O29" s="272">
        <v>0</v>
      </c>
      <c r="P29" s="132"/>
      <c r="Q29" s="132"/>
    </row>
    <row r="30" spans="1:17" s="19" customFormat="1" ht="28.5" hidden="1" customHeight="1" x14ac:dyDescent="0.3">
      <c r="A30" s="122"/>
      <c r="B30" s="154"/>
      <c r="C30" s="127"/>
      <c r="D30" s="133"/>
      <c r="E30" s="25" t="s">
        <v>69</v>
      </c>
      <c r="F30" s="26" t="s">
        <v>70</v>
      </c>
      <c r="G30" s="272">
        <v>0</v>
      </c>
      <c r="H30" s="272">
        <v>0</v>
      </c>
      <c r="I30" s="272">
        <v>0</v>
      </c>
      <c r="J30" s="272">
        <v>0</v>
      </c>
      <c r="K30" s="272">
        <v>0</v>
      </c>
      <c r="L30" s="272">
        <v>0</v>
      </c>
      <c r="M30" s="272">
        <v>0</v>
      </c>
      <c r="N30" s="272">
        <v>0</v>
      </c>
      <c r="O30" s="272">
        <v>0</v>
      </c>
      <c r="P30" s="132"/>
      <c r="Q30" s="132"/>
    </row>
    <row r="31" spans="1:17" s="19" customFormat="1" ht="28.5" hidden="1" customHeight="1" x14ac:dyDescent="0.3">
      <c r="A31" s="122"/>
      <c r="B31" s="154"/>
      <c r="C31" s="127"/>
      <c r="D31" s="133"/>
      <c r="E31" s="25" t="s">
        <v>71</v>
      </c>
      <c r="F31" s="26" t="s">
        <v>72</v>
      </c>
      <c r="G31" s="272">
        <v>0</v>
      </c>
      <c r="H31" s="272">
        <v>0</v>
      </c>
      <c r="I31" s="272">
        <v>0</v>
      </c>
      <c r="J31" s="272">
        <v>0</v>
      </c>
      <c r="K31" s="272">
        <v>0</v>
      </c>
      <c r="L31" s="272">
        <v>0</v>
      </c>
      <c r="M31" s="272">
        <v>0</v>
      </c>
      <c r="N31" s="272">
        <v>0</v>
      </c>
      <c r="O31" s="272">
        <v>0</v>
      </c>
      <c r="P31" s="132"/>
      <c r="Q31" s="132"/>
    </row>
    <row r="32" spans="1:17" s="19" customFormat="1" ht="28.5" hidden="1" customHeight="1" x14ac:dyDescent="0.3">
      <c r="A32" s="122"/>
      <c r="B32" s="154"/>
      <c r="C32" s="127"/>
      <c r="D32" s="133"/>
      <c r="E32" s="25" t="s">
        <v>73</v>
      </c>
      <c r="F32" s="26" t="s">
        <v>74</v>
      </c>
      <c r="G32" s="272">
        <v>0</v>
      </c>
      <c r="H32" s="272">
        <v>0</v>
      </c>
      <c r="I32" s="272">
        <v>0</v>
      </c>
      <c r="J32" s="272">
        <v>0</v>
      </c>
      <c r="K32" s="272">
        <v>0</v>
      </c>
      <c r="L32" s="272">
        <v>0</v>
      </c>
      <c r="M32" s="272">
        <v>0</v>
      </c>
      <c r="N32" s="272">
        <v>0</v>
      </c>
      <c r="O32" s="272">
        <v>0</v>
      </c>
      <c r="P32" s="132"/>
      <c r="Q32" s="132"/>
    </row>
    <row r="33" spans="1:17" s="19" customFormat="1" ht="28.5" hidden="1" customHeight="1" x14ac:dyDescent="0.3">
      <c r="A33" s="122"/>
      <c r="B33" s="154"/>
      <c r="C33" s="127"/>
      <c r="D33" s="133"/>
      <c r="E33" s="25" t="s">
        <v>75</v>
      </c>
      <c r="F33" s="26" t="s">
        <v>76</v>
      </c>
      <c r="G33" s="272">
        <v>0</v>
      </c>
      <c r="H33" s="272">
        <v>0</v>
      </c>
      <c r="I33" s="272">
        <v>0</v>
      </c>
      <c r="J33" s="272">
        <v>0</v>
      </c>
      <c r="K33" s="272">
        <v>0</v>
      </c>
      <c r="L33" s="272">
        <v>0</v>
      </c>
      <c r="M33" s="272">
        <v>0</v>
      </c>
      <c r="N33" s="272">
        <v>0</v>
      </c>
      <c r="O33" s="272">
        <v>0</v>
      </c>
      <c r="P33" s="132"/>
      <c r="Q33" s="132"/>
    </row>
    <row r="34" spans="1:17" s="19" customFormat="1" ht="28.5" hidden="1" customHeight="1" x14ac:dyDescent="0.3">
      <c r="A34" s="122"/>
      <c r="B34" s="154"/>
      <c r="C34" s="127"/>
      <c r="D34" s="133"/>
      <c r="E34" s="25" t="s">
        <v>77</v>
      </c>
      <c r="F34" s="26" t="s">
        <v>78</v>
      </c>
      <c r="G34" s="272">
        <v>0</v>
      </c>
      <c r="H34" s="272">
        <v>0</v>
      </c>
      <c r="I34" s="272">
        <v>0</v>
      </c>
      <c r="J34" s="272">
        <v>0</v>
      </c>
      <c r="K34" s="272">
        <v>0</v>
      </c>
      <c r="L34" s="272">
        <v>0</v>
      </c>
      <c r="M34" s="272">
        <v>0</v>
      </c>
      <c r="N34" s="272">
        <v>0</v>
      </c>
      <c r="O34" s="272">
        <v>0</v>
      </c>
      <c r="P34" s="132"/>
      <c r="Q34" s="132"/>
    </row>
    <row r="35" spans="1:17" s="19" customFormat="1" ht="28.5" hidden="1" customHeight="1" x14ac:dyDescent="0.3">
      <c r="A35" s="122"/>
      <c r="B35" s="154"/>
      <c r="C35" s="127"/>
      <c r="D35" s="133"/>
      <c r="E35" s="25" t="s">
        <v>79</v>
      </c>
      <c r="F35" s="26" t="s">
        <v>80</v>
      </c>
      <c r="G35" s="272">
        <v>0</v>
      </c>
      <c r="H35" s="272">
        <v>0</v>
      </c>
      <c r="I35" s="272">
        <v>0</v>
      </c>
      <c r="J35" s="272">
        <v>0</v>
      </c>
      <c r="K35" s="272">
        <v>0</v>
      </c>
      <c r="L35" s="272">
        <v>0</v>
      </c>
      <c r="M35" s="272">
        <v>0</v>
      </c>
      <c r="N35" s="272">
        <v>0</v>
      </c>
      <c r="O35" s="272">
        <v>0</v>
      </c>
      <c r="P35" s="132"/>
      <c r="Q35" s="132"/>
    </row>
    <row r="36" spans="1:17" s="19" customFormat="1" ht="28.5" hidden="1" customHeight="1" x14ac:dyDescent="0.3">
      <c r="A36" s="122"/>
      <c r="B36" s="154"/>
      <c r="C36" s="127"/>
      <c r="D36" s="133"/>
      <c r="E36" s="25" t="s">
        <v>81</v>
      </c>
      <c r="F36" s="26" t="s">
        <v>82</v>
      </c>
      <c r="G36" s="272">
        <v>0</v>
      </c>
      <c r="H36" s="272">
        <v>0</v>
      </c>
      <c r="I36" s="272">
        <v>0</v>
      </c>
      <c r="J36" s="272">
        <v>0</v>
      </c>
      <c r="K36" s="272">
        <v>0</v>
      </c>
      <c r="L36" s="272">
        <v>0</v>
      </c>
      <c r="M36" s="272">
        <v>0</v>
      </c>
      <c r="N36" s="272">
        <v>0</v>
      </c>
      <c r="O36" s="272">
        <v>0</v>
      </c>
      <c r="P36" s="132"/>
      <c r="Q36" s="132"/>
    </row>
    <row r="37" spans="1:17" s="19" customFormat="1" ht="28.5" hidden="1" customHeight="1" x14ac:dyDescent="0.3">
      <c r="A37" s="122"/>
      <c r="B37" s="154"/>
      <c r="C37" s="127"/>
      <c r="D37" s="133"/>
      <c r="E37" s="25" t="s">
        <v>83</v>
      </c>
      <c r="F37" s="26" t="s">
        <v>84</v>
      </c>
      <c r="G37" s="272">
        <v>0</v>
      </c>
      <c r="H37" s="272">
        <v>0</v>
      </c>
      <c r="I37" s="272">
        <v>0</v>
      </c>
      <c r="J37" s="272">
        <v>0</v>
      </c>
      <c r="K37" s="272">
        <v>0</v>
      </c>
      <c r="L37" s="272">
        <v>0</v>
      </c>
      <c r="M37" s="272">
        <v>0</v>
      </c>
      <c r="N37" s="272">
        <v>0</v>
      </c>
      <c r="O37" s="272">
        <v>0</v>
      </c>
      <c r="P37" s="132"/>
      <c r="Q37" s="132"/>
    </row>
    <row r="38" spans="1:17" s="19" customFormat="1" ht="28.5" hidden="1" customHeight="1" x14ac:dyDescent="0.3">
      <c r="A38" s="122"/>
      <c r="B38" s="154"/>
      <c r="C38" s="127"/>
      <c r="D38" s="133"/>
      <c r="E38" s="25" t="s">
        <v>85</v>
      </c>
      <c r="F38" s="26" t="s">
        <v>86</v>
      </c>
      <c r="G38" s="272">
        <v>0</v>
      </c>
      <c r="H38" s="272">
        <v>0</v>
      </c>
      <c r="I38" s="272">
        <v>0</v>
      </c>
      <c r="J38" s="272">
        <v>0</v>
      </c>
      <c r="K38" s="272">
        <v>0</v>
      </c>
      <c r="L38" s="272">
        <v>0</v>
      </c>
      <c r="M38" s="272">
        <v>0</v>
      </c>
      <c r="N38" s="272">
        <v>0</v>
      </c>
      <c r="O38" s="272">
        <v>0</v>
      </c>
      <c r="P38" s="132"/>
      <c r="Q38" s="132"/>
    </row>
    <row r="39" spans="1:17" s="19" customFormat="1" ht="28.5" hidden="1" customHeight="1" x14ac:dyDescent="0.3">
      <c r="A39" s="122"/>
      <c r="B39" s="154"/>
      <c r="C39" s="127"/>
      <c r="D39" s="133"/>
      <c r="E39" s="25" t="s">
        <v>87</v>
      </c>
      <c r="F39" s="26" t="s">
        <v>88</v>
      </c>
      <c r="G39" s="272">
        <v>0</v>
      </c>
      <c r="H39" s="272">
        <v>0</v>
      </c>
      <c r="I39" s="272">
        <v>0</v>
      </c>
      <c r="J39" s="272">
        <v>0</v>
      </c>
      <c r="K39" s="272">
        <v>0</v>
      </c>
      <c r="L39" s="272">
        <v>0</v>
      </c>
      <c r="M39" s="272">
        <v>0</v>
      </c>
      <c r="N39" s="272">
        <v>0</v>
      </c>
      <c r="O39" s="272">
        <v>0</v>
      </c>
      <c r="P39" s="132"/>
      <c r="Q39" s="132"/>
    </row>
    <row r="40" spans="1:17" s="19" customFormat="1" ht="28.5" hidden="1" customHeight="1" x14ac:dyDescent="0.3">
      <c r="A40" s="122"/>
      <c r="B40" s="154"/>
      <c r="C40" s="127"/>
      <c r="D40" s="133"/>
      <c r="E40" s="25" t="s">
        <v>89</v>
      </c>
      <c r="F40" s="26" t="s">
        <v>90</v>
      </c>
      <c r="G40" s="272">
        <v>0</v>
      </c>
      <c r="H40" s="272">
        <v>0</v>
      </c>
      <c r="I40" s="272">
        <v>0</v>
      </c>
      <c r="J40" s="272">
        <v>0</v>
      </c>
      <c r="K40" s="272">
        <v>0</v>
      </c>
      <c r="L40" s="272">
        <v>0</v>
      </c>
      <c r="M40" s="272">
        <v>0</v>
      </c>
      <c r="N40" s="272">
        <v>0</v>
      </c>
      <c r="O40" s="272">
        <v>0</v>
      </c>
      <c r="P40" s="132"/>
      <c r="Q40" s="132"/>
    </row>
    <row r="41" spans="1:17" s="19" customFormat="1" ht="28.5" customHeight="1" x14ac:dyDescent="0.3">
      <c r="A41" s="122"/>
      <c r="B41" s="154"/>
      <c r="C41" s="127"/>
      <c r="D41" s="133" t="s">
        <v>91</v>
      </c>
      <c r="E41" s="20" t="s">
        <v>92</v>
      </c>
      <c r="F41" s="21" t="s">
        <v>93</v>
      </c>
      <c r="G41" s="272">
        <v>0</v>
      </c>
      <c r="H41" s="272">
        <v>0</v>
      </c>
      <c r="I41" s="272">
        <v>0</v>
      </c>
      <c r="J41" s="272">
        <v>0</v>
      </c>
      <c r="K41" s="272">
        <v>0</v>
      </c>
      <c r="L41" s="272">
        <v>0</v>
      </c>
      <c r="M41" s="272">
        <v>0</v>
      </c>
      <c r="N41" s="272">
        <v>0</v>
      </c>
      <c r="O41" s="272">
        <v>0</v>
      </c>
      <c r="P41" s="118" t="str">
        <f>IF(AVERAGE(G41:O53)&lt;&gt;0,AVERAGEIF((G41:O53),"&gt;= 1"),"")</f>
        <v/>
      </c>
      <c r="Q41" s="118" t="str">
        <f>P41</f>
        <v/>
      </c>
    </row>
    <row r="42" spans="1:17" s="19" customFormat="1" ht="28.5" hidden="1" customHeight="1" x14ac:dyDescent="0.3">
      <c r="A42" s="122"/>
      <c r="B42" s="154"/>
      <c r="C42" s="127"/>
      <c r="D42" s="133"/>
      <c r="E42" s="20" t="s">
        <v>94</v>
      </c>
      <c r="F42" s="21" t="s">
        <v>95</v>
      </c>
      <c r="G42" s="272">
        <v>0</v>
      </c>
      <c r="H42" s="272">
        <v>0</v>
      </c>
      <c r="I42" s="272">
        <v>0</v>
      </c>
      <c r="J42" s="272">
        <v>0</v>
      </c>
      <c r="K42" s="272">
        <v>0</v>
      </c>
      <c r="L42" s="272">
        <v>0</v>
      </c>
      <c r="M42" s="272">
        <v>0</v>
      </c>
      <c r="N42" s="272">
        <v>0</v>
      </c>
      <c r="O42" s="272">
        <v>0</v>
      </c>
      <c r="P42" s="127"/>
      <c r="Q42" s="127"/>
    </row>
    <row r="43" spans="1:17" s="19" customFormat="1" ht="28.5" customHeight="1" x14ac:dyDescent="0.3">
      <c r="A43" s="122"/>
      <c r="B43" s="154"/>
      <c r="C43" s="127"/>
      <c r="D43" s="133"/>
      <c r="E43" s="20" t="s">
        <v>96</v>
      </c>
      <c r="F43" s="21" t="s">
        <v>97</v>
      </c>
      <c r="G43" s="272">
        <v>0</v>
      </c>
      <c r="H43" s="272">
        <v>0</v>
      </c>
      <c r="I43" s="272">
        <v>0</v>
      </c>
      <c r="J43" s="272">
        <v>0</v>
      </c>
      <c r="K43" s="272">
        <v>0</v>
      </c>
      <c r="L43" s="272">
        <v>0</v>
      </c>
      <c r="M43" s="272">
        <v>0</v>
      </c>
      <c r="N43" s="272">
        <v>0</v>
      </c>
      <c r="O43" s="272">
        <v>0</v>
      </c>
      <c r="P43" s="127"/>
      <c r="Q43" s="127"/>
    </row>
    <row r="44" spans="1:17" s="19" customFormat="1" ht="28.5" customHeight="1" x14ac:dyDescent="0.3">
      <c r="A44" s="122"/>
      <c r="B44" s="154"/>
      <c r="C44" s="127"/>
      <c r="D44" s="133"/>
      <c r="E44" s="20" t="s">
        <v>98</v>
      </c>
      <c r="F44" s="21" t="s">
        <v>99</v>
      </c>
      <c r="G44" s="272">
        <v>0</v>
      </c>
      <c r="H44" s="272">
        <v>0</v>
      </c>
      <c r="I44" s="272">
        <v>0</v>
      </c>
      <c r="J44" s="272">
        <v>0</v>
      </c>
      <c r="K44" s="272">
        <v>0</v>
      </c>
      <c r="L44" s="272">
        <v>0</v>
      </c>
      <c r="M44" s="272">
        <v>0</v>
      </c>
      <c r="N44" s="272">
        <v>0</v>
      </c>
      <c r="O44" s="272">
        <v>0</v>
      </c>
      <c r="P44" s="127"/>
      <c r="Q44" s="127"/>
    </row>
    <row r="45" spans="1:17" s="19" customFormat="1" ht="28.5" customHeight="1" x14ac:dyDescent="0.3">
      <c r="A45" s="122"/>
      <c r="B45" s="154"/>
      <c r="C45" s="127"/>
      <c r="D45" s="133"/>
      <c r="E45" s="20" t="s">
        <v>100</v>
      </c>
      <c r="F45" s="21" t="s">
        <v>101</v>
      </c>
      <c r="G45" s="272">
        <v>0</v>
      </c>
      <c r="H45" s="272">
        <v>0</v>
      </c>
      <c r="I45" s="272">
        <v>0</v>
      </c>
      <c r="J45" s="272">
        <v>0</v>
      </c>
      <c r="K45" s="272">
        <v>0</v>
      </c>
      <c r="L45" s="272">
        <v>0</v>
      </c>
      <c r="M45" s="272">
        <v>0</v>
      </c>
      <c r="N45" s="272">
        <v>0</v>
      </c>
      <c r="O45" s="272">
        <v>0</v>
      </c>
      <c r="P45" s="127"/>
      <c r="Q45" s="127"/>
    </row>
    <row r="46" spans="1:17" s="19" customFormat="1" ht="28.5" customHeight="1" x14ac:dyDescent="0.3">
      <c r="A46" s="122"/>
      <c r="B46" s="154"/>
      <c r="C46" s="127"/>
      <c r="D46" s="133"/>
      <c r="E46" s="20" t="s">
        <v>102</v>
      </c>
      <c r="F46" s="21" t="s">
        <v>103</v>
      </c>
      <c r="G46" s="272">
        <v>0</v>
      </c>
      <c r="H46" s="272">
        <v>0</v>
      </c>
      <c r="I46" s="272">
        <v>0</v>
      </c>
      <c r="J46" s="272">
        <v>0</v>
      </c>
      <c r="K46" s="272">
        <v>0</v>
      </c>
      <c r="L46" s="272">
        <v>0</v>
      </c>
      <c r="M46" s="272">
        <v>0</v>
      </c>
      <c r="N46" s="272">
        <v>0</v>
      </c>
      <c r="O46" s="272">
        <v>0</v>
      </c>
      <c r="P46" s="127"/>
      <c r="Q46" s="127"/>
    </row>
    <row r="47" spans="1:17" s="19" customFormat="1" ht="28.5" hidden="1" customHeight="1" x14ac:dyDescent="0.3">
      <c r="A47" s="122"/>
      <c r="B47" s="154"/>
      <c r="C47" s="127"/>
      <c r="D47" s="133"/>
      <c r="E47" s="20" t="s">
        <v>104</v>
      </c>
      <c r="F47" s="21" t="s">
        <v>105</v>
      </c>
      <c r="G47" s="272">
        <v>0</v>
      </c>
      <c r="H47" s="272">
        <v>0</v>
      </c>
      <c r="I47" s="272">
        <v>0</v>
      </c>
      <c r="J47" s="272">
        <v>0</v>
      </c>
      <c r="K47" s="272">
        <v>0</v>
      </c>
      <c r="L47" s="272">
        <v>0</v>
      </c>
      <c r="M47" s="272">
        <v>0</v>
      </c>
      <c r="N47" s="272">
        <v>0</v>
      </c>
      <c r="O47" s="272">
        <v>0</v>
      </c>
      <c r="P47" s="127"/>
      <c r="Q47" s="127"/>
    </row>
    <row r="48" spans="1:17" s="19" customFormat="1" ht="28.5" customHeight="1" x14ac:dyDescent="0.3">
      <c r="A48" s="122"/>
      <c r="B48" s="154"/>
      <c r="C48" s="127"/>
      <c r="D48" s="133"/>
      <c r="E48" s="20" t="s">
        <v>106</v>
      </c>
      <c r="F48" s="21" t="s">
        <v>107</v>
      </c>
      <c r="G48" s="272">
        <v>0</v>
      </c>
      <c r="H48" s="272">
        <v>0</v>
      </c>
      <c r="I48" s="272">
        <v>0</v>
      </c>
      <c r="J48" s="272">
        <v>0</v>
      </c>
      <c r="K48" s="272">
        <v>0</v>
      </c>
      <c r="L48" s="272">
        <v>0</v>
      </c>
      <c r="M48" s="272">
        <v>0</v>
      </c>
      <c r="N48" s="272">
        <v>0</v>
      </c>
      <c r="O48" s="272">
        <v>0</v>
      </c>
      <c r="P48" s="127"/>
      <c r="Q48" s="127"/>
    </row>
    <row r="49" spans="1:17" s="19" customFormat="1" ht="28.5" customHeight="1" x14ac:dyDescent="0.3">
      <c r="A49" s="122"/>
      <c r="B49" s="154"/>
      <c r="C49" s="127"/>
      <c r="D49" s="133"/>
      <c r="E49" s="20" t="s">
        <v>108</v>
      </c>
      <c r="F49" s="21" t="s">
        <v>109</v>
      </c>
      <c r="G49" s="272">
        <v>0</v>
      </c>
      <c r="H49" s="272">
        <v>0</v>
      </c>
      <c r="I49" s="272">
        <v>0</v>
      </c>
      <c r="J49" s="272">
        <v>0</v>
      </c>
      <c r="K49" s="272">
        <v>0</v>
      </c>
      <c r="L49" s="272">
        <v>0</v>
      </c>
      <c r="M49" s="272">
        <v>0</v>
      </c>
      <c r="N49" s="272">
        <v>0</v>
      </c>
      <c r="O49" s="272">
        <v>0</v>
      </c>
      <c r="P49" s="127"/>
      <c r="Q49" s="127"/>
    </row>
    <row r="50" spans="1:17" s="19" customFormat="1" ht="28.5" hidden="1" customHeight="1" x14ac:dyDescent="0.3">
      <c r="A50" s="122"/>
      <c r="B50" s="154"/>
      <c r="C50" s="127"/>
      <c r="D50" s="133"/>
      <c r="E50" s="20" t="s">
        <v>110</v>
      </c>
      <c r="F50" s="21" t="s">
        <v>111</v>
      </c>
      <c r="G50" s="272">
        <v>0</v>
      </c>
      <c r="H50" s="272">
        <v>0</v>
      </c>
      <c r="I50" s="272">
        <v>0</v>
      </c>
      <c r="J50" s="272">
        <v>0</v>
      </c>
      <c r="K50" s="272">
        <v>0</v>
      </c>
      <c r="L50" s="272">
        <v>0</v>
      </c>
      <c r="M50" s="272">
        <v>0</v>
      </c>
      <c r="N50" s="272">
        <v>0</v>
      </c>
      <c r="O50" s="272">
        <v>0</v>
      </c>
      <c r="P50" s="127"/>
      <c r="Q50" s="127"/>
    </row>
    <row r="51" spans="1:17" s="19" customFormat="1" ht="28.5" customHeight="1" x14ac:dyDescent="0.3">
      <c r="A51" s="122"/>
      <c r="B51" s="154"/>
      <c r="C51" s="127"/>
      <c r="D51" s="133"/>
      <c r="E51" s="27" t="s">
        <v>112</v>
      </c>
      <c r="F51" s="28" t="s">
        <v>113</v>
      </c>
      <c r="G51" s="272">
        <v>0</v>
      </c>
      <c r="H51" s="272">
        <v>0</v>
      </c>
      <c r="I51" s="272">
        <v>0</v>
      </c>
      <c r="J51" s="272">
        <v>0</v>
      </c>
      <c r="K51" s="272">
        <v>0</v>
      </c>
      <c r="L51" s="272">
        <v>0</v>
      </c>
      <c r="M51" s="272">
        <v>0</v>
      </c>
      <c r="N51" s="272">
        <v>0</v>
      </c>
      <c r="O51" s="272">
        <v>0</v>
      </c>
      <c r="P51" s="127"/>
      <c r="Q51" s="127"/>
    </row>
    <row r="52" spans="1:17" s="19" customFormat="1" ht="28.5" customHeight="1" x14ac:dyDescent="0.3">
      <c r="A52" s="122"/>
      <c r="B52" s="154"/>
      <c r="C52" s="127"/>
      <c r="D52" s="133"/>
      <c r="E52" s="20" t="s">
        <v>114</v>
      </c>
      <c r="F52" s="21" t="s">
        <v>115</v>
      </c>
      <c r="G52" s="272">
        <v>0</v>
      </c>
      <c r="H52" s="272">
        <v>0</v>
      </c>
      <c r="I52" s="272">
        <v>0</v>
      </c>
      <c r="J52" s="272">
        <v>0</v>
      </c>
      <c r="K52" s="272">
        <v>0</v>
      </c>
      <c r="L52" s="272">
        <v>0</v>
      </c>
      <c r="M52" s="272">
        <v>0</v>
      </c>
      <c r="N52" s="272">
        <v>0</v>
      </c>
      <c r="O52" s="272">
        <v>0</v>
      </c>
      <c r="P52" s="127"/>
      <c r="Q52" s="127"/>
    </row>
    <row r="53" spans="1:17" s="19" customFormat="1" ht="28.5" customHeight="1" x14ac:dyDescent="0.3">
      <c r="A53" s="122"/>
      <c r="B53" s="154"/>
      <c r="C53" s="119"/>
      <c r="D53" s="133"/>
      <c r="E53" s="20" t="s">
        <v>116</v>
      </c>
      <c r="F53" s="21" t="s">
        <v>117</v>
      </c>
      <c r="G53" s="272">
        <v>0</v>
      </c>
      <c r="H53" s="272">
        <v>0</v>
      </c>
      <c r="I53" s="272">
        <v>0</v>
      </c>
      <c r="J53" s="272">
        <v>0</v>
      </c>
      <c r="K53" s="272">
        <v>0</v>
      </c>
      <c r="L53" s="272">
        <v>0</v>
      </c>
      <c r="M53" s="272">
        <v>0</v>
      </c>
      <c r="N53" s="272">
        <v>0</v>
      </c>
      <c r="O53" s="272">
        <v>0</v>
      </c>
      <c r="P53" s="119"/>
      <c r="Q53" s="119"/>
    </row>
    <row r="54" spans="1:17" s="19" customFormat="1" ht="28.5" hidden="1" customHeight="1" x14ac:dyDescent="0.3">
      <c r="A54" s="122"/>
      <c r="B54" s="154"/>
      <c r="C54" s="118"/>
      <c r="D54" s="134" t="s">
        <v>118</v>
      </c>
      <c r="E54" s="25" t="s">
        <v>119</v>
      </c>
      <c r="F54" s="26" t="s">
        <v>120</v>
      </c>
      <c r="G54" s="272">
        <v>0</v>
      </c>
      <c r="H54" s="272">
        <v>0</v>
      </c>
      <c r="I54" s="272">
        <v>0</v>
      </c>
      <c r="J54" s="272">
        <v>0</v>
      </c>
      <c r="K54" s="272">
        <v>0</v>
      </c>
      <c r="L54" s="272">
        <v>0</v>
      </c>
      <c r="M54" s="272">
        <v>0</v>
      </c>
      <c r="N54" s="272">
        <v>0</v>
      </c>
      <c r="O54" s="272">
        <v>0</v>
      </c>
      <c r="P54" s="137" t="str">
        <f>IF(AVERAGE(G54:O59)&lt;&gt;0,AVERAGEIF((G54:O59),"&gt;= 1"),"")</f>
        <v/>
      </c>
      <c r="Q54" s="140" t="str">
        <f>P54</f>
        <v/>
      </c>
    </row>
    <row r="55" spans="1:17" s="19" customFormat="1" ht="28.5" customHeight="1" x14ac:dyDescent="0.3">
      <c r="A55" s="122"/>
      <c r="B55" s="154"/>
      <c r="C55" s="127"/>
      <c r="D55" s="135"/>
      <c r="E55" s="25" t="s">
        <v>121</v>
      </c>
      <c r="F55" s="26" t="s">
        <v>122</v>
      </c>
      <c r="G55" s="272">
        <v>0</v>
      </c>
      <c r="H55" s="272">
        <v>0</v>
      </c>
      <c r="I55" s="272">
        <v>0</v>
      </c>
      <c r="J55" s="272">
        <v>0</v>
      </c>
      <c r="K55" s="272">
        <v>0</v>
      </c>
      <c r="L55" s="272">
        <v>0</v>
      </c>
      <c r="M55" s="272">
        <v>0</v>
      </c>
      <c r="N55" s="272">
        <v>0</v>
      </c>
      <c r="O55" s="272">
        <v>0</v>
      </c>
      <c r="P55" s="138"/>
      <c r="Q55" s="141"/>
    </row>
    <row r="56" spans="1:17" s="19" customFormat="1" ht="28.5" hidden="1" customHeight="1" x14ac:dyDescent="0.3">
      <c r="A56" s="122"/>
      <c r="B56" s="154"/>
      <c r="C56" s="127"/>
      <c r="D56" s="135"/>
      <c r="E56" s="25" t="s">
        <v>123</v>
      </c>
      <c r="F56" s="26" t="s">
        <v>124</v>
      </c>
      <c r="G56" s="272">
        <v>0</v>
      </c>
      <c r="H56" s="272">
        <v>0</v>
      </c>
      <c r="I56" s="272">
        <v>0</v>
      </c>
      <c r="J56" s="272">
        <v>0</v>
      </c>
      <c r="K56" s="272">
        <v>0</v>
      </c>
      <c r="L56" s="272">
        <v>0</v>
      </c>
      <c r="M56" s="272">
        <v>0</v>
      </c>
      <c r="N56" s="272">
        <v>0</v>
      </c>
      <c r="O56" s="272">
        <v>0</v>
      </c>
      <c r="P56" s="138"/>
      <c r="Q56" s="141"/>
    </row>
    <row r="57" spans="1:17" s="19" customFormat="1" ht="28.5" hidden="1" customHeight="1" x14ac:dyDescent="0.3">
      <c r="A57" s="122"/>
      <c r="B57" s="154"/>
      <c r="C57" s="127"/>
      <c r="D57" s="135"/>
      <c r="E57" s="25" t="s">
        <v>125</v>
      </c>
      <c r="F57" s="26" t="s">
        <v>126</v>
      </c>
      <c r="G57" s="272">
        <v>0</v>
      </c>
      <c r="H57" s="272">
        <v>0</v>
      </c>
      <c r="I57" s="272">
        <v>0</v>
      </c>
      <c r="J57" s="272">
        <v>0</v>
      </c>
      <c r="K57" s="272">
        <v>0</v>
      </c>
      <c r="L57" s="272">
        <v>0</v>
      </c>
      <c r="M57" s="272">
        <v>0</v>
      </c>
      <c r="N57" s="272">
        <v>0</v>
      </c>
      <c r="O57" s="272">
        <v>0</v>
      </c>
      <c r="P57" s="138"/>
      <c r="Q57" s="141"/>
    </row>
    <row r="58" spans="1:17" s="19" customFormat="1" ht="28.5" hidden="1" customHeight="1" x14ac:dyDescent="0.3">
      <c r="A58" s="122"/>
      <c r="B58" s="154"/>
      <c r="C58" s="127"/>
      <c r="D58" s="135"/>
      <c r="E58" s="25" t="s">
        <v>127</v>
      </c>
      <c r="F58" s="26" t="s">
        <v>128</v>
      </c>
      <c r="G58" s="272">
        <v>0</v>
      </c>
      <c r="H58" s="272">
        <v>0</v>
      </c>
      <c r="I58" s="272">
        <v>0</v>
      </c>
      <c r="J58" s="272">
        <v>0</v>
      </c>
      <c r="K58" s="272">
        <v>0</v>
      </c>
      <c r="L58" s="272">
        <v>0</v>
      </c>
      <c r="M58" s="272">
        <v>0</v>
      </c>
      <c r="N58" s="272">
        <v>0</v>
      </c>
      <c r="O58" s="272">
        <v>0</v>
      </c>
      <c r="P58" s="138"/>
      <c r="Q58" s="141"/>
    </row>
    <row r="59" spans="1:17" s="19" customFormat="1" ht="28.5" hidden="1" customHeight="1" x14ac:dyDescent="0.3">
      <c r="A59" s="122"/>
      <c r="B59" s="154"/>
      <c r="C59" s="119"/>
      <c r="D59" s="136"/>
      <c r="E59" s="25" t="s">
        <v>129</v>
      </c>
      <c r="F59" s="26" t="s">
        <v>130</v>
      </c>
      <c r="G59" s="272">
        <v>0</v>
      </c>
      <c r="H59" s="272">
        <v>0</v>
      </c>
      <c r="I59" s="272">
        <v>0</v>
      </c>
      <c r="J59" s="272">
        <v>0</v>
      </c>
      <c r="K59" s="272">
        <v>0</v>
      </c>
      <c r="L59" s="272">
        <v>0</v>
      </c>
      <c r="M59" s="272">
        <v>0</v>
      </c>
      <c r="N59" s="272">
        <v>0</v>
      </c>
      <c r="O59" s="272">
        <v>0</v>
      </c>
      <c r="P59" s="139"/>
      <c r="Q59" s="142"/>
    </row>
    <row r="60" spans="1:17" s="19" customFormat="1" ht="28.5" customHeight="1" x14ac:dyDescent="0.3">
      <c r="A60" s="122"/>
      <c r="B60" s="154"/>
      <c r="C60" s="127"/>
      <c r="D60" s="135" t="s">
        <v>131</v>
      </c>
      <c r="E60" s="20" t="s">
        <v>132</v>
      </c>
      <c r="F60" s="21" t="s">
        <v>133</v>
      </c>
      <c r="G60" s="272">
        <v>0</v>
      </c>
      <c r="H60" s="272">
        <v>0</v>
      </c>
      <c r="I60" s="272">
        <v>0</v>
      </c>
      <c r="J60" s="272">
        <v>0</v>
      </c>
      <c r="K60" s="272">
        <v>0</v>
      </c>
      <c r="L60" s="272">
        <v>0</v>
      </c>
      <c r="M60" s="272">
        <v>0</v>
      </c>
      <c r="N60" s="272">
        <v>0</v>
      </c>
      <c r="O60" s="272">
        <v>0</v>
      </c>
      <c r="P60" s="144" t="str">
        <f>IF(AVERAGE(G60:O62)&lt;&gt;0,AVERAGEIF((G60:O62),"&gt;= 1"),"")</f>
        <v/>
      </c>
      <c r="Q60" s="118" t="str">
        <f>P60</f>
        <v/>
      </c>
    </row>
    <row r="61" spans="1:17" s="19" customFormat="1" ht="28.5" customHeight="1" x14ac:dyDescent="0.3">
      <c r="A61" s="122"/>
      <c r="B61" s="154"/>
      <c r="C61" s="127"/>
      <c r="D61" s="135"/>
      <c r="E61" s="20" t="s">
        <v>134</v>
      </c>
      <c r="F61" s="21" t="s">
        <v>135</v>
      </c>
      <c r="G61" s="272">
        <v>0</v>
      </c>
      <c r="H61" s="272">
        <v>0</v>
      </c>
      <c r="I61" s="272">
        <v>0</v>
      </c>
      <c r="J61" s="272">
        <v>0</v>
      </c>
      <c r="K61" s="272">
        <v>0</v>
      </c>
      <c r="L61" s="272">
        <v>0</v>
      </c>
      <c r="M61" s="272">
        <v>0</v>
      </c>
      <c r="N61" s="272">
        <v>0</v>
      </c>
      <c r="O61" s="272">
        <v>0</v>
      </c>
      <c r="P61" s="145"/>
      <c r="Q61" s="127"/>
    </row>
    <row r="62" spans="1:17" s="19" customFormat="1" ht="28.5" hidden="1" customHeight="1" x14ac:dyDescent="0.3">
      <c r="A62" s="123"/>
      <c r="B62" s="155"/>
      <c r="C62" s="131"/>
      <c r="D62" s="143"/>
      <c r="E62" s="20" t="s">
        <v>136</v>
      </c>
      <c r="F62" s="21" t="s">
        <v>137</v>
      </c>
      <c r="G62" s="272">
        <v>0</v>
      </c>
      <c r="H62" s="272">
        <v>0</v>
      </c>
      <c r="I62" s="272">
        <v>0</v>
      </c>
      <c r="J62" s="272">
        <v>0</v>
      </c>
      <c r="K62" s="272">
        <v>0</v>
      </c>
      <c r="L62" s="272">
        <v>0</v>
      </c>
      <c r="M62" s="272">
        <v>0</v>
      </c>
      <c r="N62" s="272">
        <v>0</v>
      </c>
      <c r="O62" s="272">
        <v>0</v>
      </c>
      <c r="P62" s="145"/>
      <c r="Q62" s="127"/>
    </row>
    <row r="63" spans="1:17" s="19" customFormat="1" ht="9" customHeight="1" x14ac:dyDescent="0.3">
      <c r="A63" s="22"/>
      <c r="B63" s="23"/>
      <c r="C63" s="23"/>
      <c r="D63" s="23"/>
      <c r="E63" s="23"/>
      <c r="F63" s="23"/>
      <c r="G63" s="273"/>
      <c r="H63" s="273"/>
      <c r="I63" s="273"/>
      <c r="J63" s="273"/>
      <c r="K63" s="273"/>
      <c r="L63" s="273"/>
      <c r="M63" s="273"/>
      <c r="N63" s="273"/>
      <c r="O63" s="273"/>
      <c r="P63" s="23"/>
      <c r="Q63" s="24"/>
    </row>
    <row r="64" spans="1:17" s="19" customFormat="1" ht="28.5" hidden="1" customHeight="1" x14ac:dyDescent="0.3">
      <c r="A64" s="121" t="s">
        <v>138</v>
      </c>
      <c r="B64" s="146" t="s">
        <v>139</v>
      </c>
      <c r="C64" s="118"/>
      <c r="D64" s="149" t="s">
        <v>140</v>
      </c>
      <c r="E64" s="29" t="s">
        <v>141</v>
      </c>
      <c r="F64" s="30" t="s">
        <v>142</v>
      </c>
      <c r="G64" s="272">
        <v>0</v>
      </c>
      <c r="H64" s="272">
        <v>0</v>
      </c>
      <c r="I64" s="272">
        <v>0</v>
      </c>
      <c r="J64" s="272">
        <v>0</v>
      </c>
      <c r="K64" s="272">
        <v>0</v>
      </c>
      <c r="L64" s="272">
        <v>0</v>
      </c>
      <c r="M64" s="272">
        <v>0</v>
      </c>
      <c r="N64" s="272">
        <v>0</v>
      </c>
      <c r="O64" s="272">
        <v>0</v>
      </c>
      <c r="P64" s="151" t="str">
        <f>IF(AVERAGE(G64:O67)&lt;&gt;0,AVERAGEIF((G64:O67),"&gt;= 1"),"")</f>
        <v/>
      </c>
      <c r="Q64" s="151" t="str">
        <f>P64</f>
        <v/>
      </c>
    </row>
    <row r="65" spans="1:17" s="19" customFormat="1" ht="28.5" hidden="1" customHeight="1" x14ac:dyDescent="0.3">
      <c r="A65" s="122"/>
      <c r="B65" s="147"/>
      <c r="C65" s="127"/>
      <c r="D65" s="150"/>
      <c r="E65" s="32" t="s">
        <v>143</v>
      </c>
      <c r="F65" s="33" t="s">
        <v>144</v>
      </c>
      <c r="G65" s="272">
        <v>0</v>
      </c>
      <c r="H65" s="272">
        <v>0</v>
      </c>
      <c r="I65" s="272">
        <v>0</v>
      </c>
      <c r="J65" s="272">
        <v>0</v>
      </c>
      <c r="K65" s="272">
        <v>0</v>
      </c>
      <c r="L65" s="272">
        <v>0</v>
      </c>
      <c r="M65" s="272">
        <v>0</v>
      </c>
      <c r="N65" s="272">
        <v>0</v>
      </c>
      <c r="O65" s="272">
        <v>0</v>
      </c>
      <c r="P65" s="152"/>
      <c r="Q65" s="152"/>
    </row>
    <row r="66" spans="1:17" s="19" customFormat="1" ht="28.5" hidden="1" customHeight="1" x14ac:dyDescent="0.3">
      <c r="A66" s="122"/>
      <c r="B66" s="147"/>
      <c r="C66" s="127"/>
      <c r="D66" s="150"/>
      <c r="E66" s="29" t="s">
        <v>145</v>
      </c>
      <c r="F66" s="30" t="s">
        <v>142</v>
      </c>
      <c r="G66" s="272">
        <v>0</v>
      </c>
      <c r="H66" s="272">
        <v>0</v>
      </c>
      <c r="I66" s="272">
        <v>0</v>
      </c>
      <c r="J66" s="272">
        <v>0</v>
      </c>
      <c r="K66" s="272">
        <v>0</v>
      </c>
      <c r="L66" s="272">
        <v>0</v>
      </c>
      <c r="M66" s="272">
        <v>0</v>
      </c>
      <c r="N66" s="272">
        <v>0</v>
      </c>
      <c r="O66" s="272">
        <v>0</v>
      </c>
      <c r="P66" s="152"/>
      <c r="Q66" s="152"/>
    </row>
    <row r="67" spans="1:17" s="19" customFormat="1" ht="28.5" customHeight="1" x14ac:dyDescent="0.3">
      <c r="A67" s="122"/>
      <c r="B67" s="147"/>
      <c r="C67" s="119"/>
      <c r="D67" s="150"/>
      <c r="E67" s="29" t="s">
        <v>146</v>
      </c>
      <c r="F67" s="30" t="s">
        <v>147</v>
      </c>
      <c r="G67" s="272">
        <v>0</v>
      </c>
      <c r="H67" s="272">
        <v>0</v>
      </c>
      <c r="I67" s="272">
        <v>0</v>
      </c>
      <c r="J67" s="272">
        <v>0</v>
      </c>
      <c r="K67" s="272">
        <v>0</v>
      </c>
      <c r="L67" s="272">
        <v>0</v>
      </c>
      <c r="M67" s="272">
        <v>0</v>
      </c>
      <c r="N67" s="272">
        <v>0</v>
      </c>
      <c r="O67" s="272">
        <v>0</v>
      </c>
      <c r="P67" s="152"/>
      <c r="Q67" s="152"/>
    </row>
    <row r="68" spans="1:17" s="19" customFormat="1" ht="28.5" hidden="1" customHeight="1" x14ac:dyDescent="0.3">
      <c r="A68" s="122"/>
      <c r="B68" s="147"/>
      <c r="C68" s="118"/>
      <c r="D68" s="149" t="s">
        <v>148</v>
      </c>
      <c r="E68" s="20" t="s">
        <v>149</v>
      </c>
      <c r="F68" s="21" t="s">
        <v>150</v>
      </c>
      <c r="G68" s="272">
        <v>0</v>
      </c>
      <c r="H68" s="272">
        <v>0</v>
      </c>
      <c r="I68" s="272">
        <v>0</v>
      </c>
      <c r="J68" s="272">
        <v>0</v>
      </c>
      <c r="K68" s="272">
        <v>0</v>
      </c>
      <c r="L68" s="272">
        <v>0</v>
      </c>
      <c r="M68" s="272">
        <v>0</v>
      </c>
      <c r="N68" s="272">
        <v>0</v>
      </c>
      <c r="O68" s="272">
        <v>0</v>
      </c>
      <c r="P68" s="118" t="str">
        <f>IF(AVERAGE(G68:O75)&lt;&gt;0,AVERAGEIF((G68:O75),"&gt;= 1"),"")</f>
        <v/>
      </c>
      <c r="Q68" s="118" t="str">
        <f>P68</f>
        <v/>
      </c>
    </row>
    <row r="69" spans="1:17" s="19" customFormat="1" ht="28.5" hidden="1" customHeight="1" x14ac:dyDescent="0.3">
      <c r="A69" s="122"/>
      <c r="B69" s="147"/>
      <c r="C69" s="127"/>
      <c r="D69" s="150"/>
      <c r="E69" s="20" t="s">
        <v>151</v>
      </c>
      <c r="F69" s="21" t="s">
        <v>152</v>
      </c>
      <c r="G69" s="272">
        <v>0</v>
      </c>
      <c r="H69" s="272">
        <v>0</v>
      </c>
      <c r="I69" s="272">
        <v>0</v>
      </c>
      <c r="J69" s="272">
        <v>0</v>
      </c>
      <c r="K69" s="272">
        <v>0</v>
      </c>
      <c r="L69" s="272">
        <v>0</v>
      </c>
      <c r="M69" s="272">
        <v>0</v>
      </c>
      <c r="N69" s="272">
        <v>0</v>
      </c>
      <c r="O69" s="272">
        <v>0</v>
      </c>
      <c r="P69" s="127"/>
      <c r="Q69" s="127"/>
    </row>
    <row r="70" spans="1:17" s="19" customFormat="1" ht="28.5" hidden="1" customHeight="1" x14ac:dyDescent="0.3">
      <c r="A70" s="122"/>
      <c r="B70" s="147"/>
      <c r="C70" s="127"/>
      <c r="D70" s="150"/>
      <c r="E70" s="20" t="s">
        <v>153</v>
      </c>
      <c r="F70" s="21" t="s">
        <v>154</v>
      </c>
      <c r="G70" s="272">
        <v>0</v>
      </c>
      <c r="H70" s="272">
        <v>0</v>
      </c>
      <c r="I70" s="272">
        <v>0</v>
      </c>
      <c r="J70" s="272">
        <v>0</v>
      </c>
      <c r="K70" s="272">
        <v>0</v>
      </c>
      <c r="L70" s="272">
        <v>0</v>
      </c>
      <c r="M70" s="272">
        <v>0</v>
      </c>
      <c r="N70" s="272">
        <v>0</v>
      </c>
      <c r="O70" s="272">
        <v>0</v>
      </c>
      <c r="P70" s="127"/>
      <c r="Q70" s="127"/>
    </row>
    <row r="71" spans="1:17" s="19" customFormat="1" ht="28.5" customHeight="1" x14ac:dyDescent="0.3">
      <c r="A71" s="122"/>
      <c r="B71" s="147"/>
      <c r="C71" s="127"/>
      <c r="D71" s="150"/>
      <c r="E71" s="20" t="s">
        <v>155</v>
      </c>
      <c r="F71" s="21" t="s">
        <v>156</v>
      </c>
      <c r="G71" s="272">
        <v>0</v>
      </c>
      <c r="H71" s="272">
        <v>0</v>
      </c>
      <c r="I71" s="272">
        <v>0</v>
      </c>
      <c r="J71" s="272">
        <v>0</v>
      </c>
      <c r="K71" s="272">
        <v>0</v>
      </c>
      <c r="L71" s="272">
        <v>0</v>
      </c>
      <c r="M71" s="272">
        <v>0</v>
      </c>
      <c r="N71" s="272">
        <v>0</v>
      </c>
      <c r="O71" s="272">
        <v>0</v>
      </c>
      <c r="P71" s="127"/>
      <c r="Q71" s="127"/>
    </row>
    <row r="72" spans="1:17" s="19" customFormat="1" ht="28.5" customHeight="1" x14ac:dyDescent="0.3">
      <c r="A72" s="122"/>
      <c r="B72" s="147"/>
      <c r="C72" s="127"/>
      <c r="D72" s="150"/>
      <c r="E72" s="20" t="s">
        <v>157</v>
      </c>
      <c r="F72" s="21" t="s">
        <v>158</v>
      </c>
      <c r="G72" s="272">
        <v>0</v>
      </c>
      <c r="H72" s="272">
        <v>0</v>
      </c>
      <c r="I72" s="272">
        <v>0</v>
      </c>
      <c r="J72" s="272">
        <v>0</v>
      </c>
      <c r="K72" s="272">
        <v>0</v>
      </c>
      <c r="L72" s="272">
        <v>0</v>
      </c>
      <c r="M72" s="272">
        <v>0</v>
      </c>
      <c r="N72" s="272">
        <v>0</v>
      </c>
      <c r="O72" s="272">
        <v>0</v>
      </c>
      <c r="P72" s="127"/>
      <c r="Q72" s="127"/>
    </row>
    <row r="73" spans="1:17" s="19" customFormat="1" ht="28.5" hidden="1" customHeight="1" x14ac:dyDescent="0.3">
      <c r="A73" s="122"/>
      <c r="B73" s="147"/>
      <c r="C73" s="127"/>
      <c r="D73" s="150"/>
      <c r="E73" s="20" t="s">
        <v>159</v>
      </c>
      <c r="F73" s="21" t="s">
        <v>150</v>
      </c>
      <c r="G73" s="272">
        <v>0</v>
      </c>
      <c r="H73" s="272">
        <v>0</v>
      </c>
      <c r="I73" s="272">
        <v>0</v>
      </c>
      <c r="J73" s="272">
        <v>0</v>
      </c>
      <c r="K73" s="272">
        <v>0</v>
      </c>
      <c r="L73" s="272">
        <v>0</v>
      </c>
      <c r="M73" s="272">
        <v>0</v>
      </c>
      <c r="N73" s="272">
        <v>0</v>
      </c>
      <c r="O73" s="272">
        <v>0</v>
      </c>
      <c r="P73" s="127"/>
      <c r="Q73" s="127"/>
    </row>
    <row r="74" spans="1:17" s="19" customFormat="1" ht="28.5" customHeight="1" x14ac:dyDescent="0.3">
      <c r="A74" s="122"/>
      <c r="B74" s="147"/>
      <c r="C74" s="127"/>
      <c r="D74" s="150"/>
      <c r="E74" s="20" t="s">
        <v>160</v>
      </c>
      <c r="F74" s="21" t="s">
        <v>161</v>
      </c>
      <c r="G74" s="272">
        <v>0</v>
      </c>
      <c r="H74" s="272">
        <v>0</v>
      </c>
      <c r="I74" s="272">
        <v>0</v>
      </c>
      <c r="J74" s="272">
        <v>0</v>
      </c>
      <c r="K74" s="272">
        <v>0</v>
      </c>
      <c r="L74" s="272">
        <v>0</v>
      </c>
      <c r="M74" s="272">
        <v>0</v>
      </c>
      <c r="N74" s="272">
        <v>0</v>
      </c>
      <c r="O74" s="272">
        <v>0</v>
      </c>
      <c r="P74" s="127"/>
      <c r="Q74" s="127"/>
    </row>
    <row r="75" spans="1:17" s="19" customFormat="1" ht="28.5" customHeight="1" x14ac:dyDescent="0.3">
      <c r="A75" s="122"/>
      <c r="B75" s="147"/>
      <c r="C75" s="119"/>
      <c r="D75" s="150"/>
      <c r="E75" s="20" t="s">
        <v>162</v>
      </c>
      <c r="F75" s="21" t="s">
        <v>163</v>
      </c>
      <c r="G75" s="272">
        <v>0</v>
      </c>
      <c r="H75" s="272">
        <v>0</v>
      </c>
      <c r="I75" s="272">
        <v>0</v>
      </c>
      <c r="J75" s="272">
        <v>0</v>
      </c>
      <c r="K75" s="272">
        <v>0</v>
      </c>
      <c r="L75" s="272">
        <v>0</v>
      </c>
      <c r="M75" s="272">
        <v>0</v>
      </c>
      <c r="N75" s="272">
        <v>0</v>
      </c>
      <c r="O75" s="272">
        <v>0</v>
      </c>
      <c r="P75" s="119"/>
      <c r="Q75" s="119"/>
    </row>
    <row r="76" spans="1:17" s="19" customFormat="1" ht="28.5" customHeight="1" x14ac:dyDescent="0.3">
      <c r="A76" s="122"/>
      <c r="B76" s="147"/>
      <c r="C76" s="20"/>
      <c r="D76" s="34" t="s">
        <v>164</v>
      </c>
      <c r="E76" s="29" t="s">
        <v>165</v>
      </c>
      <c r="F76" s="30" t="s">
        <v>166</v>
      </c>
      <c r="G76" s="272">
        <v>0</v>
      </c>
      <c r="H76" s="272">
        <v>0</v>
      </c>
      <c r="I76" s="272">
        <v>0</v>
      </c>
      <c r="J76" s="272">
        <v>0</v>
      </c>
      <c r="K76" s="272">
        <v>0</v>
      </c>
      <c r="L76" s="272">
        <v>0</v>
      </c>
      <c r="M76" s="272">
        <v>0</v>
      </c>
      <c r="N76" s="272">
        <v>0</v>
      </c>
      <c r="O76" s="272">
        <v>0</v>
      </c>
      <c r="P76" s="31" t="str">
        <f>IF(AVERAGE(G76:O76)&lt;&gt;0,AVERAGEIF((G76:O76),"&gt;= 1"),"")</f>
        <v/>
      </c>
      <c r="Q76" s="31" t="str">
        <f>P76</f>
        <v/>
      </c>
    </row>
    <row r="77" spans="1:17" s="19" customFormat="1" ht="46.5" hidden="1" customHeight="1" x14ac:dyDescent="0.3">
      <c r="A77" s="122"/>
      <c r="B77" s="147"/>
      <c r="C77" s="118"/>
      <c r="D77" s="149" t="s">
        <v>167</v>
      </c>
      <c r="E77" s="20" t="s">
        <v>168</v>
      </c>
      <c r="F77" s="21" t="s">
        <v>169</v>
      </c>
      <c r="G77" s="272">
        <v>0</v>
      </c>
      <c r="H77" s="272">
        <v>0</v>
      </c>
      <c r="I77" s="272">
        <v>0</v>
      </c>
      <c r="J77" s="272">
        <v>0</v>
      </c>
      <c r="K77" s="272">
        <v>0</v>
      </c>
      <c r="L77" s="272">
        <v>0</v>
      </c>
      <c r="M77" s="272">
        <v>0</v>
      </c>
      <c r="N77" s="272">
        <v>0</v>
      </c>
      <c r="O77" s="272">
        <v>0</v>
      </c>
      <c r="P77" s="118" t="str">
        <f>IF(AVERAGE(G77:O78)&lt;&gt;0,AVERAGEIF((G77:O78),"&gt;= 1"),"")</f>
        <v/>
      </c>
      <c r="Q77" s="118" t="str">
        <f>P77</f>
        <v/>
      </c>
    </row>
    <row r="78" spans="1:17" s="19" customFormat="1" ht="28.5" customHeight="1" x14ac:dyDescent="0.3">
      <c r="A78" s="123"/>
      <c r="B78" s="148"/>
      <c r="C78" s="119"/>
      <c r="D78" s="156"/>
      <c r="E78" s="20" t="s">
        <v>170</v>
      </c>
      <c r="F78" s="21" t="s">
        <v>171</v>
      </c>
      <c r="G78" s="272">
        <v>0</v>
      </c>
      <c r="H78" s="272">
        <v>0</v>
      </c>
      <c r="I78" s="272">
        <v>0</v>
      </c>
      <c r="J78" s="272">
        <v>0</v>
      </c>
      <c r="K78" s="272">
        <v>0</v>
      </c>
      <c r="L78" s="272">
        <v>0</v>
      </c>
      <c r="M78" s="272">
        <v>0</v>
      </c>
      <c r="N78" s="272">
        <v>0</v>
      </c>
      <c r="O78" s="272">
        <v>0</v>
      </c>
      <c r="P78" s="119"/>
      <c r="Q78" s="119"/>
    </row>
    <row r="79" spans="1:17" s="19" customFormat="1" ht="13.95" customHeight="1" thickBot="1" x14ac:dyDescent="0.35">
      <c r="C79" s="35"/>
      <c r="D79" s="36"/>
      <c r="E79" s="37"/>
      <c r="F79" s="38"/>
    </row>
    <row r="80" spans="1:17" s="19" customFormat="1" ht="38.4" customHeight="1" x14ac:dyDescent="0.3">
      <c r="C80" s="35"/>
      <c r="D80" s="159" t="s">
        <v>172</v>
      </c>
      <c r="E80" s="160"/>
      <c r="F80" s="274"/>
      <c r="G80" s="161" t="s">
        <v>173</v>
      </c>
      <c r="H80" s="161"/>
      <c r="I80" s="276"/>
      <c r="J80" s="276"/>
      <c r="K80" s="276"/>
      <c r="L80" s="276"/>
      <c r="M80" s="277"/>
    </row>
    <row r="81" spans="3:15" s="19" customFormat="1" ht="42.6" customHeight="1" thickBot="1" x14ac:dyDescent="0.35">
      <c r="C81" s="35"/>
      <c r="D81" s="162" t="s">
        <v>174</v>
      </c>
      <c r="E81" s="163"/>
      <c r="F81" s="275"/>
      <c r="G81" s="164" t="s">
        <v>173</v>
      </c>
      <c r="H81" s="164"/>
      <c r="I81" s="278"/>
      <c r="J81" s="278"/>
      <c r="K81" s="278"/>
      <c r="L81" s="278"/>
      <c r="M81" s="279"/>
    </row>
    <row r="82" spans="3:15" s="19" customFormat="1" ht="28.5" customHeight="1" x14ac:dyDescent="0.3">
      <c r="C82" s="35"/>
      <c r="D82" s="36"/>
      <c r="E82" s="37"/>
      <c r="F82" s="38"/>
      <c r="M82" s="157"/>
      <c r="N82" s="158"/>
      <c r="O82" s="158"/>
    </row>
    <row r="83" spans="3:15" s="19" customFormat="1" ht="28.5" customHeight="1" x14ac:dyDescent="0.3">
      <c r="C83" s="35"/>
      <c r="D83" s="36"/>
      <c r="E83" s="37"/>
      <c r="F83" s="38"/>
    </row>
    <row r="84" spans="3:15" s="19" customFormat="1" ht="28.5" customHeight="1" x14ac:dyDescent="0.3">
      <c r="C84" s="35"/>
      <c r="D84" s="36"/>
      <c r="E84" s="37"/>
      <c r="F84" s="38"/>
    </row>
    <row r="85" spans="3:15" s="19" customFormat="1" ht="28.5" customHeight="1" x14ac:dyDescent="0.3">
      <c r="C85" s="35"/>
      <c r="D85" s="36"/>
      <c r="E85" s="37"/>
      <c r="F85" s="38"/>
    </row>
    <row r="86" spans="3:15" s="19" customFormat="1" ht="28.5" customHeight="1" x14ac:dyDescent="0.3">
      <c r="C86" s="35"/>
      <c r="D86" s="36"/>
      <c r="E86" s="37"/>
      <c r="F86" s="38"/>
    </row>
    <row r="87" spans="3:15" s="19" customFormat="1" ht="28.5" customHeight="1" x14ac:dyDescent="0.3">
      <c r="C87" s="35"/>
      <c r="D87" s="36"/>
      <c r="E87" s="37"/>
      <c r="F87" s="38"/>
    </row>
    <row r="88" spans="3:15" s="19" customFormat="1" ht="28.5" customHeight="1" x14ac:dyDescent="0.3">
      <c r="C88" s="35"/>
      <c r="D88" s="36"/>
      <c r="E88" s="37"/>
      <c r="F88" s="38"/>
    </row>
    <row r="89" spans="3:15" s="19" customFormat="1" ht="28.5" customHeight="1" x14ac:dyDescent="0.3">
      <c r="C89" s="35"/>
      <c r="D89" s="36"/>
      <c r="E89" s="37"/>
      <c r="F89" s="38"/>
    </row>
    <row r="90" spans="3:15" s="19" customFormat="1" ht="28.5" customHeight="1" x14ac:dyDescent="0.3">
      <c r="C90" s="35"/>
      <c r="D90" s="36"/>
      <c r="E90" s="37"/>
      <c r="F90" s="38"/>
    </row>
    <row r="91" spans="3:15" s="19" customFormat="1" ht="28.5" customHeight="1" x14ac:dyDescent="0.3">
      <c r="C91" s="35"/>
      <c r="D91" s="36"/>
      <c r="E91" s="37"/>
      <c r="F91" s="38"/>
    </row>
    <row r="92" spans="3:15" s="19" customFormat="1" ht="28.5" customHeight="1" x14ac:dyDescent="0.3">
      <c r="C92" s="35"/>
      <c r="D92" s="36"/>
      <c r="E92" s="37"/>
      <c r="F92" s="38"/>
    </row>
    <row r="93" spans="3:15" s="19" customFormat="1" ht="28.5" customHeight="1" x14ac:dyDescent="0.3">
      <c r="C93" s="35"/>
      <c r="D93" s="36"/>
      <c r="E93" s="37"/>
      <c r="F93" s="38"/>
    </row>
    <row r="94" spans="3:15" s="19" customFormat="1" ht="28.5" customHeight="1" x14ac:dyDescent="0.3">
      <c r="C94" s="35"/>
      <c r="D94" s="36"/>
      <c r="E94" s="37"/>
      <c r="F94" s="38"/>
    </row>
    <row r="95" spans="3:15" s="19" customFormat="1" ht="28.5" customHeight="1" x14ac:dyDescent="0.3">
      <c r="C95" s="35"/>
      <c r="D95" s="36"/>
      <c r="E95" s="37"/>
      <c r="F95" s="38"/>
    </row>
    <row r="96" spans="3:15" s="19" customFormat="1" ht="28.5" customHeight="1" x14ac:dyDescent="0.3">
      <c r="C96" s="35"/>
      <c r="D96" s="36"/>
      <c r="E96" s="37"/>
      <c r="F96" s="38"/>
    </row>
    <row r="97" spans="3:6" s="19" customFormat="1" ht="28.5" customHeight="1" x14ac:dyDescent="0.3">
      <c r="C97" s="35"/>
      <c r="D97" s="36"/>
      <c r="E97" s="37"/>
      <c r="F97" s="38"/>
    </row>
    <row r="98" spans="3:6" s="19" customFormat="1" ht="28.5" customHeight="1" x14ac:dyDescent="0.3">
      <c r="C98" s="35"/>
      <c r="D98" s="36"/>
      <c r="E98" s="37"/>
      <c r="F98" s="38"/>
    </row>
    <row r="99" spans="3:6" s="19" customFormat="1" ht="28.5" customHeight="1" x14ac:dyDescent="0.3">
      <c r="C99" s="35"/>
      <c r="D99" s="36"/>
      <c r="E99" s="37"/>
      <c r="F99" s="38"/>
    </row>
    <row r="100" spans="3:6" s="19" customFormat="1" ht="28.5" customHeight="1" x14ac:dyDescent="0.3">
      <c r="C100" s="35"/>
      <c r="D100" s="36"/>
      <c r="E100" s="37"/>
      <c r="F100" s="38"/>
    </row>
    <row r="101" spans="3:6" s="19" customFormat="1" ht="28.5" customHeight="1" x14ac:dyDescent="0.3">
      <c r="C101" s="35"/>
      <c r="D101" s="36"/>
      <c r="E101" s="37"/>
      <c r="F101" s="38"/>
    </row>
    <row r="102" spans="3:6" s="19" customFormat="1" ht="28.5" customHeight="1" x14ac:dyDescent="0.3">
      <c r="C102" s="35"/>
      <c r="D102" s="36"/>
      <c r="E102" s="37"/>
      <c r="F102" s="38"/>
    </row>
    <row r="103" spans="3:6" s="19" customFormat="1" ht="28.5" customHeight="1" x14ac:dyDescent="0.3">
      <c r="C103" s="35"/>
      <c r="D103" s="36"/>
      <c r="E103" s="37"/>
      <c r="F103" s="38"/>
    </row>
  </sheetData>
  <sheetProtection sheet="1" selectLockedCells="1"/>
  <mergeCells count="73">
    <mergeCell ref="A3:C3"/>
    <mergeCell ref="D3:E3"/>
    <mergeCell ref="A1:D1"/>
    <mergeCell ref="E1:F1"/>
    <mergeCell ref="A2:B2"/>
    <mergeCell ref="C2:D2"/>
    <mergeCell ref="E2:F2"/>
    <mergeCell ref="I6:I7"/>
    <mergeCell ref="J6:J7"/>
    <mergeCell ref="K6:K7"/>
    <mergeCell ref="L6:L7"/>
    <mergeCell ref="M6:M7"/>
    <mergeCell ref="D15:D17"/>
    <mergeCell ref="P15:P17"/>
    <mergeCell ref="Q15:Q17"/>
    <mergeCell ref="N6:N7"/>
    <mergeCell ref="O6:O7"/>
    <mergeCell ref="A7:D7"/>
    <mergeCell ref="A8:A21"/>
    <mergeCell ref="B8:B21"/>
    <mergeCell ref="C8:C21"/>
    <mergeCell ref="D8:D12"/>
    <mergeCell ref="D18:D21"/>
    <mergeCell ref="P3:P7"/>
    <mergeCell ref="Q3:Q7"/>
    <mergeCell ref="A4:F4"/>
    <mergeCell ref="G6:G7"/>
    <mergeCell ref="H6:H7"/>
    <mergeCell ref="P8:P12"/>
    <mergeCell ref="Q8:Q12"/>
    <mergeCell ref="D13:D14"/>
    <mergeCell ref="P13:P14"/>
    <mergeCell ref="Q13:Q14"/>
    <mergeCell ref="A23:A62"/>
    <mergeCell ref="B23:B62"/>
    <mergeCell ref="C23:C53"/>
    <mergeCell ref="D23:D40"/>
    <mergeCell ref="P23:P40"/>
    <mergeCell ref="D41:D53"/>
    <mergeCell ref="P41:P53"/>
    <mergeCell ref="C60:C62"/>
    <mergeCell ref="D60:D62"/>
    <mergeCell ref="P60:P62"/>
    <mergeCell ref="C54:C59"/>
    <mergeCell ref="D54:D59"/>
    <mergeCell ref="Q60:Q62"/>
    <mergeCell ref="P18:P21"/>
    <mergeCell ref="Q18:Q21"/>
    <mergeCell ref="Q23:Q40"/>
    <mergeCell ref="Q41:Q53"/>
    <mergeCell ref="P54:P59"/>
    <mergeCell ref="Q54:Q59"/>
    <mergeCell ref="Q64:Q67"/>
    <mergeCell ref="C68:C75"/>
    <mergeCell ref="D68:D75"/>
    <mergeCell ref="P68:P75"/>
    <mergeCell ref="Q68:Q75"/>
    <mergeCell ref="A64:A78"/>
    <mergeCell ref="B64:B78"/>
    <mergeCell ref="C64:C67"/>
    <mergeCell ref="D64:D67"/>
    <mergeCell ref="P64:P67"/>
    <mergeCell ref="P77:P78"/>
    <mergeCell ref="M82:O82"/>
    <mergeCell ref="C77:C78"/>
    <mergeCell ref="D77:D78"/>
    <mergeCell ref="Q77:Q78"/>
    <mergeCell ref="D80:E80"/>
    <mergeCell ref="G80:H80"/>
    <mergeCell ref="I80:M80"/>
    <mergeCell ref="D81:E81"/>
    <mergeCell ref="G81:H81"/>
    <mergeCell ref="I81:M81"/>
  </mergeCells>
  <conditionalFormatting sqref="Q54">
    <cfRule type="iconSet" priority="7">
      <iconSet iconSet="5Quarters" showValue="0">
        <cfvo type="percent" val="0"/>
        <cfvo type="num" val="0"/>
        <cfvo type="num" val="1"/>
        <cfvo type="num" val="2"/>
        <cfvo type="num" val="3"/>
      </iconSet>
    </cfRule>
  </conditionalFormatting>
  <conditionalFormatting sqref="Q60:Q61">
    <cfRule type="iconSet" priority="6">
      <iconSet iconSet="5Quarters" showValue="0">
        <cfvo type="percent" val="0"/>
        <cfvo type="num" val="0"/>
        <cfvo type="num" val="1"/>
        <cfvo type="num" val="2"/>
        <cfvo type="num" val="3"/>
      </iconSet>
    </cfRule>
  </conditionalFormatting>
  <conditionalFormatting sqref="J4:N4">
    <cfRule type="iconSet" priority="5">
      <iconSet iconSet="5Quarters" showValue="0">
        <cfvo type="percent" val="0"/>
        <cfvo type="num" val="1"/>
        <cfvo type="num" val="2"/>
        <cfvo type="num" val="3"/>
        <cfvo type="num" val="4"/>
      </iconSet>
    </cfRule>
  </conditionalFormatting>
  <conditionalFormatting sqref="Q8 Q13 Q15">
    <cfRule type="iconSet" priority="8">
      <iconSet iconSet="5Quarters" showValue="0">
        <cfvo type="percent" val="0"/>
        <cfvo type="num" val="0"/>
        <cfvo type="num" val="1"/>
        <cfvo type="num" val="2"/>
        <cfvo type="num" val="3"/>
      </iconSet>
    </cfRule>
  </conditionalFormatting>
  <conditionalFormatting sqref="Q76:Q77">
    <cfRule type="iconSet" priority="4">
      <iconSet iconSet="5Quarters" showValue="0">
        <cfvo type="percent" val="0"/>
        <cfvo type="num" val="0"/>
        <cfvo type="num" val="1"/>
        <cfvo type="num" val="2"/>
        <cfvo type="num" val="3"/>
      </iconSet>
    </cfRule>
  </conditionalFormatting>
  <conditionalFormatting sqref="Q68">
    <cfRule type="iconSet" priority="3">
      <iconSet iconSet="5Quarters" showValue="0">
        <cfvo type="percent" val="0"/>
        <cfvo type="num" val="0"/>
        <cfvo type="num" val="1"/>
        <cfvo type="num" val="2"/>
        <cfvo type="num" val="3"/>
      </iconSet>
    </cfRule>
  </conditionalFormatting>
  <conditionalFormatting sqref="Q64:Q67">
    <cfRule type="iconSet" priority="10">
      <iconSet iconSet="5Quarters" showValue="0">
        <cfvo type="percent" val="0"/>
        <cfvo type="num" val="0"/>
        <cfvo type="num" val="1"/>
        <cfvo type="num" val="2"/>
        <cfvo type="num" val="3"/>
      </iconSet>
    </cfRule>
  </conditionalFormatting>
  <conditionalFormatting sqref="Q23 Q18 Q41">
    <cfRule type="iconSet" priority="11">
      <iconSet iconSet="5Quarters" showValue="0">
        <cfvo type="percent" val="0"/>
        <cfvo type="num" val="0"/>
        <cfvo type="num" val="1"/>
        <cfvo type="num" val="2"/>
        <cfvo type="num" val="3"/>
      </iconSet>
    </cfRule>
  </conditionalFormatting>
  <conditionalFormatting sqref="G64:O78 G23:O62 G8:O21">
    <cfRule type="iconSet" priority="1">
      <iconSet iconSet="5Quarters" showValue="0">
        <cfvo type="percent" val="0"/>
        <cfvo type="num" val="1"/>
        <cfvo type="num" val="2"/>
        <cfvo type="num" val="3"/>
        <cfvo type="num" val="4"/>
      </iconSet>
    </cfRule>
  </conditionalFormatting>
  <pageMargins left="0.25" right="0.25" top="0.75" bottom="0.75" header="0.3" footer="0.3"/>
  <pageSetup paperSize="8" scale="97" fitToHeight="0" orientation="landscape" r:id="rId1"/>
  <headerFooter>
    <oddHeader xml:space="preserve">&amp;C&amp;14Tableau de pointage des compétences Première Pro CSR
</oddHeader>
    <oddFooter>&amp;L&amp;F&amp;CAcadémie de Strasbourg&amp;REdité le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DB4FF"/>
    <pageSetUpPr fitToPage="1"/>
  </sheetPr>
  <dimension ref="A1:Q103"/>
  <sheetViews>
    <sheetView showGridLines="0" view="pageBreakPreview" zoomScale="60" zoomScaleNormal="85" zoomScalePageLayoutView="50" workbookViewId="0">
      <selection activeCell="J28" sqref="J28"/>
    </sheetView>
  </sheetViews>
  <sheetFormatPr baseColWidth="10" defaultColWidth="11.44140625" defaultRowHeight="28.5" customHeight="1" x14ac:dyDescent="0.3"/>
  <cols>
    <col min="1" max="1" width="6.33203125" style="2" bestFit="1" customWidth="1"/>
    <col min="2" max="2" width="8.6640625" style="2" customWidth="1"/>
    <col min="3" max="3" width="6.88671875" style="39" customWidth="1"/>
    <col min="4" max="4" width="21.33203125" style="40" customWidth="1"/>
    <col min="5" max="5" width="10.88671875" style="41" customWidth="1"/>
    <col min="6" max="6" width="56.6640625" style="42" customWidth="1"/>
    <col min="7" max="7" width="9.33203125" style="2" bestFit="1" customWidth="1"/>
    <col min="8" max="9" width="9.33203125" style="2" customWidth="1"/>
    <col min="10" max="10" width="10.33203125" style="2" customWidth="1"/>
    <col min="11" max="11" width="9.33203125" style="2" customWidth="1"/>
    <col min="12" max="12" width="8.33203125" style="2" customWidth="1"/>
    <col min="13" max="13" width="10.5546875" style="2" customWidth="1"/>
    <col min="14" max="14" width="11.33203125" style="2" customWidth="1"/>
    <col min="15" max="15" width="8" style="2" customWidth="1"/>
    <col min="16" max="16" width="8.33203125" style="19" customWidth="1"/>
    <col min="17" max="17" width="6.5546875" style="19" customWidth="1"/>
    <col min="18" max="16384" width="11.44140625" style="2"/>
  </cols>
  <sheetData>
    <row r="1" spans="1:17" ht="28.5" customHeight="1" x14ac:dyDescent="0.3">
      <c r="A1" s="101" t="s">
        <v>1</v>
      </c>
      <c r="B1" s="101"/>
      <c r="C1" s="101"/>
      <c r="D1" s="101"/>
      <c r="E1" s="101" t="str">
        <f>Présentation!F3</f>
        <v>NOM PRÉNOM DE l'ETABLISSEMENT
ADRESSE
NUMÉRO DE TEL</v>
      </c>
      <c r="F1" s="101"/>
      <c r="G1" s="1"/>
      <c r="H1" s="1"/>
      <c r="I1" s="1"/>
      <c r="J1" s="1"/>
      <c r="K1" s="1"/>
      <c r="L1" s="1"/>
      <c r="M1" s="1"/>
      <c r="N1" s="1"/>
      <c r="P1" s="265"/>
      <c r="Q1" s="266"/>
    </row>
    <row r="2" spans="1:17" ht="28.5" customHeight="1" x14ac:dyDescent="0.3">
      <c r="A2" s="103"/>
      <c r="B2" s="104"/>
      <c r="C2" s="101" t="s">
        <v>2</v>
      </c>
      <c r="D2" s="101"/>
      <c r="E2" s="101">
        <f>Présentation!F6</f>
        <v>0</v>
      </c>
      <c r="F2" s="101"/>
      <c r="G2" s="3"/>
      <c r="H2" s="3" t="s">
        <v>3</v>
      </c>
      <c r="I2" s="4" t="s">
        <v>4</v>
      </c>
      <c r="J2" s="4">
        <v>0</v>
      </c>
      <c r="K2" s="4">
        <v>1</v>
      </c>
      <c r="L2" s="4">
        <v>2</v>
      </c>
      <c r="M2" s="4">
        <v>3</v>
      </c>
      <c r="N2" s="4">
        <v>4</v>
      </c>
      <c r="P2" s="267"/>
      <c r="Q2" s="268"/>
    </row>
    <row r="3" spans="1:17" ht="28.5" customHeight="1" x14ac:dyDescent="0.3">
      <c r="A3" s="102" t="str">
        <f>'[1]équipe pédago+classe'!F3</f>
        <v xml:space="preserve">Version du document : </v>
      </c>
      <c r="B3" s="102"/>
      <c r="C3" s="102"/>
      <c r="D3" s="102" t="str">
        <f>Présentation!J7</f>
        <v>1   du 06/10/2021</v>
      </c>
      <c r="E3" s="102"/>
      <c r="F3" s="269" t="str">
        <f>Présentation!A6</f>
        <v>SESSION 20…</v>
      </c>
      <c r="G3" s="3"/>
      <c r="H3" s="5" t="s">
        <v>5</v>
      </c>
      <c r="I3" s="6" t="s">
        <v>6</v>
      </c>
      <c r="J3" s="6" t="s">
        <v>7</v>
      </c>
      <c r="K3" s="6" t="s">
        <v>8</v>
      </c>
      <c r="L3" s="6" t="s">
        <v>9</v>
      </c>
      <c r="M3" s="6" t="s">
        <v>10</v>
      </c>
      <c r="N3" s="6" t="s">
        <v>11</v>
      </c>
      <c r="O3" s="3"/>
      <c r="P3" s="105" t="s">
        <v>12</v>
      </c>
      <c r="Q3" s="105" t="s">
        <v>13</v>
      </c>
    </row>
    <row r="4" spans="1:17" ht="30.75" customHeight="1" x14ac:dyDescent="0.3">
      <c r="A4" s="106" t="s">
        <v>213</v>
      </c>
      <c r="B4" s="107"/>
      <c r="C4" s="107"/>
      <c r="D4" s="107"/>
      <c r="E4" s="107"/>
      <c r="F4" s="107"/>
      <c r="G4" s="3"/>
      <c r="H4" s="5"/>
      <c r="I4" s="7"/>
      <c r="J4" s="81">
        <v>0</v>
      </c>
      <c r="K4" s="81">
        <v>1</v>
      </c>
      <c r="L4" s="81">
        <v>2</v>
      </c>
      <c r="M4" s="81">
        <v>3</v>
      </c>
      <c r="N4" s="81">
        <v>4</v>
      </c>
      <c r="O4" s="3"/>
      <c r="P4" s="105"/>
      <c r="Q4" s="105"/>
    </row>
    <row r="5" spans="1:17" s="11" customFormat="1" ht="28.5" customHeight="1" x14ac:dyDescent="0.3">
      <c r="A5" s="8" t="s">
        <v>14</v>
      </c>
      <c r="B5" s="9"/>
      <c r="C5" s="9"/>
      <c r="D5" s="9"/>
      <c r="E5" s="9"/>
      <c r="F5" s="9"/>
      <c r="G5" s="10"/>
      <c r="H5" s="10"/>
      <c r="I5" s="10"/>
      <c r="J5" s="10"/>
      <c r="K5" s="10"/>
      <c r="L5" s="10"/>
      <c r="M5" s="10"/>
      <c r="N5" s="10"/>
      <c r="O5" s="10"/>
      <c r="P5" s="105"/>
      <c r="Q5" s="105"/>
    </row>
    <row r="6" spans="1:17" s="11" customFormat="1" ht="28.5" customHeight="1" x14ac:dyDescent="0.3">
      <c r="A6" s="8" t="s">
        <v>15</v>
      </c>
      <c r="B6" s="10"/>
      <c r="C6" s="12"/>
      <c r="D6" s="13"/>
      <c r="E6" s="14"/>
      <c r="F6" s="13"/>
      <c r="G6" s="270"/>
      <c r="H6" s="270"/>
      <c r="I6" s="270"/>
      <c r="J6" s="270"/>
      <c r="K6" s="270"/>
      <c r="L6" s="270"/>
      <c r="M6" s="270"/>
      <c r="N6" s="270"/>
      <c r="O6" s="270"/>
      <c r="P6" s="105"/>
      <c r="Q6" s="105"/>
    </row>
    <row r="7" spans="1:17" ht="28.5" customHeight="1" x14ac:dyDescent="0.3">
      <c r="A7" s="108" t="s">
        <v>16</v>
      </c>
      <c r="B7" s="109"/>
      <c r="C7" s="109"/>
      <c r="D7" s="110"/>
      <c r="E7" s="15" t="s">
        <v>17</v>
      </c>
      <c r="F7" s="16" t="s">
        <v>18</v>
      </c>
      <c r="G7" s="271"/>
      <c r="H7" s="271"/>
      <c r="I7" s="271"/>
      <c r="J7" s="271"/>
      <c r="K7" s="271"/>
      <c r="L7" s="271"/>
      <c r="M7" s="271"/>
      <c r="N7" s="271"/>
      <c r="O7" s="271"/>
      <c r="P7" s="105"/>
      <c r="Q7" s="105"/>
    </row>
    <row r="8" spans="1:17" s="19" customFormat="1" ht="28.5" customHeight="1" x14ac:dyDescent="0.3">
      <c r="A8" s="121" t="s">
        <v>19</v>
      </c>
      <c r="B8" s="124" t="s">
        <v>20</v>
      </c>
      <c r="C8" s="118"/>
      <c r="D8" s="114" t="s">
        <v>21</v>
      </c>
      <c r="E8" s="17" t="s">
        <v>22</v>
      </c>
      <c r="F8" s="18" t="s">
        <v>23</v>
      </c>
      <c r="G8" s="272">
        <v>0</v>
      </c>
      <c r="H8" s="272">
        <v>0</v>
      </c>
      <c r="I8" s="272">
        <v>0</v>
      </c>
      <c r="J8" s="272">
        <v>0</v>
      </c>
      <c r="K8" s="272">
        <v>0</v>
      </c>
      <c r="L8" s="272">
        <v>0</v>
      </c>
      <c r="M8" s="272">
        <v>0</v>
      </c>
      <c r="N8" s="272">
        <v>0</v>
      </c>
      <c r="O8" s="272">
        <v>0</v>
      </c>
      <c r="P8" s="113" t="str">
        <f>IF(AVERAGE(G8:O12)&lt;&gt;0,AVERAGEIF((G8:O12),"&gt;= 1"),"")</f>
        <v/>
      </c>
      <c r="Q8" s="113" t="str">
        <f>IF(P8="","",P8)</f>
        <v/>
      </c>
    </row>
    <row r="9" spans="1:17" s="19" customFormat="1" ht="28.5" hidden="1" customHeight="1" x14ac:dyDescent="0.3">
      <c r="A9" s="122"/>
      <c r="B9" s="125"/>
      <c r="C9" s="127"/>
      <c r="D9" s="120"/>
      <c r="E9" s="17" t="s">
        <v>24</v>
      </c>
      <c r="F9" s="18" t="s">
        <v>25</v>
      </c>
      <c r="G9" s="272">
        <v>0</v>
      </c>
      <c r="H9" s="272">
        <v>0</v>
      </c>
      <c r="I9" s="272">
        <v>0</v>
      </c>
      <c r="J9" s="272">
        <v>0</v>
      </c>
      <c r="K9" s="272">
        <v>0</v>
      </c>
      <c r="L9" s="272">
        <v>0</v>
      </c>
      <c r="M9" s="272">
        <v>0</v>
      </c>
      <c r="N9" s="272">
        <v>0</v>
      </c>
      <c r="O9" s="272">
        <v>0</v>
      </c>
      <c r="P9" s="113"/>
      <c r="Q9" s="113"/>
    </row>
    <row r="10" spans="1:17" s="19" customFormat="1" ht="28.5" customHeight="1" x14ac:dyDescent="0.3">
      <c r="A10" s="122"/>
      <c r="B10" s="125"/>
      <c r="C10" s="127"/>
      <c r="D10" s="120"/>
      <c r="E10" s="17" t="s">
        <v>26</v>
      </c>
      <c r="F10" s="18" t="s">
        <v>27</v>
      </c>
      <c r="G10" s="272">
        <v>0</v>
      </c>
      <c r="H10" s="272">
        <v>0</v>
      </c>
      <c r="I10" s="272">
        <v>0</v>
      </c>
      <c r="J10" s="272">
        <v>0</v>
      </c>
      <c r="K10" s="272">
        <v>0</v>
      </c>
      <c r="L10" s="272">
        <v>0</v>
      </c>
      <c r="M10" s="272">
        <v>0</v>
      </c>
      <c r="N10" s="272">
        <v>0</v>
      </c>
      <c r="O10" s="272">
        <v>0</v>
      </c>
      <c r="P10" s="113"/>
      <c r="Q10" s="113"/>
    </row>
    <row r="11" spans="1:17" s="19" customFormat="1" ht="28.5" customHeight="1" x14ac:dyDescent="0.3">
      <c r="A11" s="122"/>
      <c r="B11" s="125"/>
      <c r="C11" s="127"/>
      <c r="D11" s="120"/>
      <c r="E11" s="17" t="s">
        <v>28</v>
      </c>
      <c r="F11" s="18" t="s">
        <v>29</v>
      </c>
      <c r="G11" s="272">
        <v>0</v>
      </c>
      <c r="H11" s="272">
        <v>0</v>
      </c>
      <c r="I11" s="272">
        <v>0</v>
      </c>
      <c r="J11" s="272">
        <v>0</v>
      </c>
      <c r="K11" s="272">
        <v>0</v>
      </c>
      <c r="L11" s="272">
        <v>0</v>
      </c>
      <c r="M11" s="272">
        <v>0</v>
      </c>
      <c r="N11" s="272">
        <v>0</v>
      </c>
      <c r="O11" s="272">
        <v>0</v>
      </c>
      <c r="P11" s="113"/>
      <c r="Q11" s="113"/>
    </row>
    <row r="12" spans="1:17" s="19" customFormat="1" ht="28.5" customHeight="1" x14ac:dyDescent="0.3">
      <c r="A12" s="122"/>
      <c r="B12" s="125"/>
      <c r="C12" s="127"/>
      <c r="D12" s="115"/>
      <c r="E12" s="17" t="s">
        <v>30</v>
      </c>
      <c r="F12" s="18" t="s">
        <v>31</v>
      </c>
      <c r="G12" s="272">
        <v>0</v>
      </c>
      <c r="H12" s="272">
        <v>0</v>
      </c>
      <c r="I12" s="272">
        <v>0</v>
      </c>
      <c r="J12" s="272">
        <v>0</v>
      </c>
      <c r="K12" s="272">
        <v>0</v>
      </c>
      <c r="L12" s="272">
        <v>0</v>
      </c>
      <c r="M12" s="272">
        <v>0</v>
      </c>
      <c r="N12" s="272">
        <v>0</v>
      </c>
      <c r="O12" s="272">
        <v>0</v>
      </c>
      <c r="P12" s="113"/>
      <c r="Q12" s="113"/>
    </row>
    <row r="13" spans="1:17" s="19" customFormat="1" ht="28.5" customHeight="1" x14ac:dyDescent="0.3">
      <c r="A13" s="122"/>
      <c r="B13" s="125"/>
      <c r="C13" s="127"/>
      <c r="D13" s="114" t="s">
        <v>32</v>
      </c>
      <c r="E13" s="20" t="s">
        <v>33</v>
      </c>
      <c r="F13" s="21" t="s">
        <v>34</v>
      </c>
      <c r="G13" s="272">
        <v>0</v>
      </c>
      <c r="H13" s="272">
        <v>0</v>
      </c>
      <c r="I13" s="272">
        <v>0</v>
      </c>
      <c r="J13" s="272">
        <v>0</v>
      </c>
      <c r="K13" s="272">
        <v>0</v>
      </c>
      <c r="L13" s="272">
        <v>0</v>
      </c>
      <c r="M13" s="272">
        <v>0</v>
      </c>
      <c r="N13" s="272">
        <v>0</v>
      </c>
      <c r="O13" s="272">
        <v>0</v>
      </c>
      <c r="P13" s="116" t="str">
        <f>IF(AVERAGE(G13:O14)&lt;&gt;0,AVERAGEIF((G13:O14),"&gt;= 1"),"")</f>
        <v/>
      </c>
      <c r="Q13" s="118" t="str">
        <f>P13</f>
        <v/>
      </c>
    </row>
    <row r="14" spans="1:17" s="19" customFormat="1" ht="28.5" hidden="1" customHeight="1" x14ac:dyDescent="0.3">
      <c r="A14" s="122"/>
      <c r="B14" s="125"/>
      <c r="C14" s="127"/>
      <c r="D14" s="115"/>
      <c r="E14" s="20" t="s">
        <v>35</v>
      </c>
      <c r="F14" s="21" t="s">
        <v>34</v>
      </c>
      <c r="G14" s="272">
        <v>0</v>
      </c>
      <c r="H14" s="272">
        <v>0</v>
      </c>
      <c r="I14" s="272">
        <v>0</v>
      </c>
      <c r="J14" s="272">
        <v>0</v>
      </c>
      <c r="K14" s="272">
        <v>0</v>
      </c>
      <c r="L14" s="272">
        <v>0</v>
      </c>
      <c r="M14" s="272">
        <v>0</v>
      </c>
      <c r="N14" s="272">
        <v>0</v>
      </c>
      <c r="O14" s="272">
        <v>0</v>
      </c>
      <c r="P14" s="117"/>
      <c r="Q14" s="119"/>
    </row>
    <row r="15" spans="1:17" s="19" customFormat="1" ht="28.5" customHeight="1" x14ac:dyDescent="0.3">
      <c r="A15" s="122"/>
      <c r="B15" s="125"/>
      <c r="C15" s="127"/>
      <c r="D15" s="114" t="s">
        <v>36</v>
      </c>
      <c r="E15" s="17" t="s">
        <v>37</v>
      </c>
      <c r="F15" s="18" t="s">
        <v>38</v>
      </c>
      <c r="G15" s="272">
        <v>0</v>
      </c>
      <c r="H15" s="272">
        <v>0</v>
      </c>
      <c r="I15" s="272">
        <v>0</v>
      </c>
      <c r="J15" s="272">
        <v>0</v>
      </c>
      <c r="K15" s="272">
        <v>0</v>
      </c>
      <c r="L15" s="272">
        <v>0</v>
      </c>
      <c r="M15" s="272">
        <v>0</v>
      </c>
      <c r="N15" s="272">
        <v>0</v>
      </c>
      <c r="O15" s="272">
        <v>0</v>
      </c>
      <c r="P15" s="128" t="str">
        <f>IF(AVERAGE(G15:O17)&lt;&gt;0,AVERAGEIF((G15:O17),"&gt;= 1"),"")</f>
        <v/>
      </c>
      <c r="Q15" s="113" t="str">
        <f>P15</f>
        <v/>
      </c>
    </row>
    <row r="16" spans="1:17" s="19" customFormat="1" ht="28.5" hidden="1" customHeight="1" x14ac:dyDescent="0.3">
      <c r="A16" s="122"/>
      <c r="B16" s="125"/>
      <c r="C16" s="127"/>
      <c r="D16" s="120"/>
      <c r="E16" s="17" t="s">
        <v>39</v>
      </c>
      <c r="F16" s="18" t="s">
        <v>40</v>
      </c>
      <c r="G16" s="272">
        <v>0</v>
      </c>
      <c r="H16" s="272">
        <v>0</v>
      </c>
      <c r="I16" s="272">
        <v>0</v>
      </c>
      <c r="J16" s="272">
        <v>0</v>
      </c>
      <c r="K16" s="272">
        <v>0</v>
      </c>
      <c r="L16" s="272">
        <v>0</v>
      </c>
      <c r="M16" s="272">
        <v>0</v>
      </c>
      <c r="N16" s="272">
        <v>0</v>
      </c>
      <c r="O16" s="272">
        <v>0</v>
      </c>
      <c r="P16" s="129"/>
      <c r="Q16" s="113"/>
    </row>
    <row r="17" spans="1:17" s="19" customFormat="1" ht="28.5" hidden="1" customHeight="1" x14ac:dyDescent="0.3">
      <c r="A17" s="122"/>
      <c r="B17" s="125"/>
      <c r="C17" s="127"/>
      <c r="D17" s="115"/>
      <c r="E17" s="17" t="s">
        <v>41</v>
      </c>
      <c r="F17" s="18" t="s">
        <v>42</v>
      </c>
      <c r="G17" s="272">
        <v>0</v>
      </c>
      <c r="H17" s="272">
        <v>0</v>
      </c>
      <c r="I17" s="272">
        <v>0</v>
      </c>
      <c r="J17" s="272">
        <v>0</v>
      </c>
      <c r="K17" s="272">
        <v>0</v>
      </c>
      <c r="L17" s="272">
        <v>0</v>
      </c>
      <c r="M17" s="272">
        <v>0</v>
      </c>
      <c r="N17" s="272">
        <v>0</v>
      </c>
      <c r="O17" s="272">
        <v>0</v>
      </c>
      <c r="P17" s="130"/>
      <c r="Q17" s="113"/>
    </row>
    <row r="18" spans="1:17" s="19" customFormat="1" ht="28.5" customHeight="1" x14ac:dyDescent="0.3">
      <c r="A18" s="122"/>
      <c r="B18" s="125"/>
      <c r="C18" s="127"/>
      <c r="D18" s="114" t="s">
        <v>43</v>
      </c>
      <c r="E18" s="20" t="s">
        <v>44</v>
      </c>
      <c r="F18" s="21" t="s">
        <v>45</v>
      </c>
      <c r="G18" s="272">
        <v>0</v>
      </c>
      <c r="H18" s="272">
        <v>0</v>
      </c>
      <c r="I18" s="272">
        <v>0</v>
      </c>
      <c r="J18" s="272">
        <v>0</v>
      </c>
      <c r="K18" s="272">
        <v>0</v>
      </c>
      <c r="L18" s="272">
        <v>0</v>
      </c>
      <c r="M18" s="272">
        <v>0</v>
      </c>
      <c r="N18" s="272">
        <v>0</v>
      </c>
      <c r="O18" s="272">
        <v>0</v>
      </c>
      <c r="P18" s="131" t="str">
        <f>IF(AVERAGE(G18:O21)&lt;&gt;0,AVERAGEIF((G18:O21),"&gt;= 1"),"")</f>
        <v/>
      </c>
      <c r="Q18" s="131" t="str">
        <f>P18</f>
        <v/>
      </c>
    </row>
    <row r="19" spans="1:17" s="19" customFormat="1" ht="28.5" hidden="1" customHeight="1" x14ac:dyDescent="0.3">
      <c r="A19" s="122"/>
      <c r="B19" s="125"/>
      <c r="C19" s="127"/>
      <c r="D19" s="120"/>
      <c r="E19" s="20" t="s">
        <v>46</v>
      </c>
      <c r="F19" s="21" t="s">
        <v>47</v>
      </c>
      <c r="G19" s="272">
        <v>0</v>
      </c>
      <c r="H19" s="272">
        <v>0</v>
      </c>
      <c r="I19" s="272">
        <v>0</v>
      </c>
      <c r="J19" s="272">
        <v>0</v>
      </c>
      <c r="K19" s="272">
        <v>0</v>
      </c>
      <c r="L19" s="272">
        <v>0</v>
      </c>
      <c r="M19" s="272">
        <v>0</v>
      </c>
      <c r="N19" s="272">
        <v>0</v>
      </c>
      <c r="O19" s="272">
        <v>0</v>
      </c>
      <c r="P19" s="131"/>
      <c r="Q19" s="131"/>
    </row>
    <row r="20" spans="1:17" s="19" customFormat="1" ht="28.5" hidden="1" customHeight="1" x14ac:dyDescent="0.3">
      <c r="A20" s="122"/>
      <c r="B20" s="125"/>
      <c r="C20" s="127"/>
      <c r="D20" s="120"/>
      <c r="E20" s="20" t="s">
        <v>48</v>
      </c>
      <c r="F20" s="21" t="s">
        <v>49</v>
      </c>
      <c r="G20" s="272">
        <v>0</v>
      </c>
      <c r="H20" s="272">
        <v>0</v>
      </c>
      <c r="I20" s="272">
        <v>0</v>
      </c>
      <c r="J20" s="272">
        <v>0</v>
      </c>
      <c r="K20" s="272">
        <v>0</v>
      </c>
      <c r="L20" s="272">
        <v>0</v>
      </c>
      <c r="M20" s="272">
        <v>0</v>
      </c>
      <c r="N20" s="272">
        <v>0</v>
      </c>
      <c r="O20" s="272">
        <v>0</v>
      </c>
      <c r="P20" s="131"/>
      <c r="Q20" s="131"/>
    </row>
    <row r="21" spans="1:17" s="19" customFormat="1" ht="28.5" customHeight="1" x14ac:dyDescent="0.3">
      <c r="A21" s="123"/>
      <c r="B21" s="126"/>
      <c r="C21" s="119"/>
      <c r="D21" s="115"/>
      <c r="E21" s="20" t="s">
        <v>50</v>
      </c>
      <c r="F21" s="21" t="s">
        <v>51</v>
      </c>
      <c r="G21" s="272">
        <v>0</v>
      </c>
      <c r="H21" s="272">
        <v>0</v>
      </c>
      <c r="I21" s="272">
        <v>0</v>
      </c>
      <c r="J21" s="272">
        <v>0</v>
      </c>
      <c r="K21" s="272">
        <v>0</v>
      </c>
      <c r="L21" s="272">
        <v>0</v>
      </c>
      <c r="M21" s="272">
        <v>0</v>
      </c>
      <c r="N21" s="272">
        <v>0</v>
      </c>
      <c r="O21" s="272">
        <v>0</v>
      </c>
      <c r="P21" s="131"/>
      <c r="Q21" s="131"/>
    </row>
    <row r="22" spans="1:17" s="19" customFormat="1" ht="8.25" customHeight="1" x14ac:dyDescent="0.3">
      <c r="A22" s="22"/>
      <c r="B22" s="23"/>
      <c r="C22" s="23"/>
      <c r="D22" s="23"/>
      <c r="E22" s="23"/>
      <c r="F22" s="23"/>
      <c r="G22" s="273"/>
      <c r="H22" s="273"/>
      <c r="I22" s="273"/>
      <c r="J22" s="273"/>
      <c r="K22" s="273"/>
      <c r="L22" s="273"/>
      <c r="M22" s="273"/>
      <c r="N22" s="273"/>
      <c r="O22" s="273"/>
      <c r="P22" s="23"/>
      <c r="Q22" s="24"/>
    </row>
    <row r="23" spans="1:17" s="19" customFormat="1" ht="28.5" customHeight="1" x14ac:dyDescent="0.3">
      <c r="A23" s="121" t="s">
        <v>52</v>
      </c>
      <c r="B23" s="153" t="s">
        <v>53</v>
      </c>
      <c r="C23" s="118"/>
      <c r="D23" s="133" t="s">
        <v>54</v>
      </c>
      <c r="E23" s="25" t="s">
        <v>55</v>
      </c>
      <c r="F23" s="26" t="s">
        <v>56</v>
      </c>
      <c r="G23" s="272">
        <v>0</v>
      </c>
      <c r="H23" s="272">
        <v>0</v>
      </c>
      <c r="I23" s="272">
        <v>0</v>
      </c>
      <c r="J23" s="272">
        <v>0</v>
      </c>
      <c r="K23" s="272">
        <v>0</v>
      </c>
      <c r="L23" s="272">
        <v>0</v>
      </c>
      <c r="M23" s="272">
        <v>0</v>
      </c>
      <c r="N23" s="272">
        <v>0</v>
      </c>
      <c r="O23" s="272">
        <v>0</v>
      </c>
      <c r="P23" s="132" t="str">
        <f>IF(AVERAGE(G23:O40)&lt;&gt;0,AVERAGEIF((G23:O40),"&gt;= 1"),"")</f>
        <v/>
      </c>
      <c r="Q23" s="132" t="str">
        <f>P23</f>
        <v/>
      </c>
    </row>
    <row r="24" spans="1:17" s="19" customFormat="1" ht="28.5" customHeight="1" x14ac:dyDescent="0.3">
      <c r="A24" s="122"/>
      <c r="B24" s="154"/>
      <c r="C24" s="127"/>
      <c r="D24" s="133"/>
      <c r="E24" s="25" t="s">
        <v>57</v>
      </c>
      <c r="F24" s="26" t="s">
        <v>58</v>
      </c>
      <c r="G24" s="272">
        <v>0</v>
      </c>
      <c r="H24" s="272">
        <v>0</v>
      </c>
      <c r="I24" s="272">
        <v>0</v>
      </c>
      <c r="J24" s="272">
        <v>0</v>
      </c>
      <c r="K24" s="272">
        <v>0</v>
      </c>
      <c r="L24" s="272">
        <v>0</v>
      </c>
      <c r="M24" s="272">
        <v>0</v>
      </c>
      <c r="N24" s="272">
        <v>0</v>
      </c>
      <c r="O24" s="272">
        <v>0</v>
      </c>
      <c r="P24" s="132"/>
      <c r="Q24" s="132"/>
    </row>
    <row r="25" spans="1:17" s="19" customFormat="1" ht="28.5" customHeight="1" x14ac:dyDescent="0.3">
      <c r="A25" s="122"/>
      <c r="B25" s="154"/>
      <c r="C25" s="127"/>
      <c r="D25" s="133"/>
      <c r="E25" s="25" t="s">
        <v>59</v>
      </c>
      <c r="F25" s="26" t="s">
        <v>60</v>
      </c>
      <c r="G25" s="272">
        <v>0</v>
      </c>
      <c r="H25" s="272">
        <v>0</v>
      </c>
      <c r="I25" s="272">
        <v>0</v>
      </c>
      <c r="J25" s="272">
        <v>0</v>
      </c>
      <c r="K25" s="272">
        <v>0</v>
      </c>
      <c r="L25" s="272">
        <v>0</v>
      </c>
      <c r="M25" s="272">
        <v>0</v>
      </c>
      <c r="N25" s="272">
        <v>0</v>
      </c>
      <c r="O25" s="272">
        <v>0</v>
      </c>
      <c r="P25" s="132"/>
      <c r="Q25" s="132"/>
    </row>
    <row r="26" spans="1:17" s="19" customFormat="1" ht="28.5" customHeight="1" x14ac:dyDescent="0.3">
      <c r="A26" s="122"/>
      <c r="B26" s="154"/>
      <c r="C26" s="127"/>
      <c r="D26" s="133"/>
      <c r="E26" s="25" t="s">
        <v>61</v>
      </c>
      <c r="F26" s="26" t="s">
        <v>62</v>
      </c>
      <c r="G26" s="272">
        <v>0</v>
      </c>
      <c r="H26" s="272">
        <v>0</v>
      </c>
      <c r="I26" s="272">
        <v>0</v>
      </c>
      <c r="J26" s="272">
        <v>0</v>
      </c>
      <c r="K26" s="272">
        <v>0</v>
      </c>
      <c r="L26" s="272">
        <v>0</v>
      </c>
      <c r="M26" s="272">
        <v>0</v>
      </c>
      <c r="N26" s="272">
        <v>0</v>
      </c>
      <c r="O26" s="272">
        <v>0</v>
      </c>
      <c r="P26" s="132"/>
      <c r="Q26" s="132"/>
    </row>
    <row r="27" spans="1:17" s="19" customFormat="1" ht="28.5" customHeight="1" x14ac:dyDescent="0.3">
      <c r="A27" s="122"/>
      <c r="B27" s="154"/>
      <c r="C27" s="127"/>
      <c r="D27" s="133"/>
      <c r="E27" s="25" t="s">
        <v>63</v>
      </c>
      <c r="F27" s="26" t="s">
        <v>64</v>
      </c>
      <c r="G27" s="272">
        <v>0</v>
      </c>
      <c r="H27" s="272">
        <v>0</v>
      </c>
      <c r="I27" s="272">
        <v>0</v>
      </c>
      <c r="J27" s="272">
        <v>0</v>
      </c>
      <c r="K27" s="272">
        <v>0</v>
      </c>
      <c r="L27" s="272">
        <v>0</v>
      </c>
      <c r="M27" s="272">
        <v>0</v>
      </c>
      <c r="N27" s="272">
        <v>0</v>
      </c>
      <c r="O27" s="272">
        <v>0</v>
      </c>
      <c r="P27" s="132"/>
      <c r="Q27" s="132"/>
    </row>
    <row r="28" spans="1:17" s="19" customFormat="1" ht="28.5" customHeight="1" x14ac:dyDescent="0.3">
      <c r="A28" s="122"/>
      <c r="B28" s="154"/>
      <c r="C28" s="127"/>
      <c r="D28" s="133"/>
      <c r="E28" s="25" t="s">
        <v>65</v>
      </c>
      <c r="F28" s="26" t="s">
        <v>66</v>
      </c>
      <c r="G28" s="272">
        <v>0</v>
      </c>
      <c r="H28" s="272">
        <v>0</v>
      </c>
      <c r="I28" s="272">
        <v>0</v>
      </c>
      <c r="J28" s="272">
        <v>0</v>
      </c>
      <c r="K28" s="272">
        <v>0</v>
      </c>
      <c r="L28" s="272">
        <v>0</v>
      </c>
      <c r="M28" s="272">
        <v>0</v>
      </c>
      <c r="N28" s="272">
        <v>0</v>
      </c>
      <c r="O28" s="272">
        <v>0</v>
      </c>
      <c r="P28" s="132"/>
      <c r="Q28" s="132"/>
    </row>
    <row r="29" spans="1:17" s="19" customFormat="1" ht="28.5" customHeight="1" x14ac:dyDescent="0.3">
      <c r="A29" s="122"/>
      <c r="B29" s="154"/>
      <c r="C29" s="127"/>
      <c r="D29" s="133"/>
      <c r="E29" s="25" t="s">
        <v>67</v>
      </c>
      <c r="F29" s="26" t="s">
        <v>68</v>
      </c>
      <c r="G29" s="272">
        <v>0</v>
      </c>
      <c r="H29" s="272">
        <v>0</v>
      </c>
      <c r="I29" s="272">
        <v>0</v>
      </c>
      <c r="J29" s="272">
        <v>0</v>
      </c>
      <c r="K29" s="272">
        <v>0</v>
      </c>
      <c r="L29" s="272">
        <v>0</v>
      </c>
      <c r="M29" s="272">
        <v>0</v>
      </c>
      <c r="N29" s="272">
        <v>0</v>
      </c>
      <c r="O29" s="272">
        <v>0</v>
      </c>
      <c r="P29" s="132"/>
      <c r="Q29" s="132"/>
    </row>
    <row r="30" spans="1:17" s="19" customFormat="1" ht="28.5" customHeight="1" x14ac:dyDescent="0.3">
      <c r="A30" s="122"/>
      <c r="B30" s="154"/>
      <c r="C30" s="127"/>
      <c r="D30" s="133"/>
      <c r="E30" s="25" t="s">
        <v>69</v>
      </c>
      <c r="F30" s="26" t="s">
        <v>70</v>
      </c>
      <c r="G30" s="272">
        <v>0</v>
      </c>
      <c r="H30" s="272">
        <v>0</v>
      </c>
      <c r="I30" s="272">
        <v>0</v>
      </c>
      <c r="J30" s="272">
        <v>0</v>
      </c>
      <c r="K30" s="272">
        <v>0</v>
      </c>
      <c r="L30" s="272">
        <v>0</v>
      </c>
      <c r="M30" s="272">
        <v>0</v>
      </c>
      <c r="N30" s="272">
        <v>0</v>
      </c>
      <c r="O30" s="272">
        <v>0</v>
      </c>
      <c r="P30" s="132"/>
      <c r="Q30" s="132"/>
    </row>
    <row r="31" spans="1:17" s="19" customFormat="1" ht="28.5" customHeight="1" x14ac:dyDescent="0.3">
      <c r="A31" s="122"/>
      <c r="B31" s="154"/>
      <c r="C31" s="127"/>
      <c r="D31" s="133"/>
      <c r="E31" s="25" t="s">
        <v>71</v>
      </c>
      <c r="F31" s="26" t="s">
        <v>72</v>
      </c>
      <c r="G31" s="272">
        <v>0</v>
      </c>
      <c r="H31" s="272">
        <v>0</v>
      </c>
      <c r="I31" s="272">
        <v>0</v>
      </c>
      <c r="J31" s="272">
        <v>0</v>
      </c>
      <c r="K31" s="272">
        <v>0</v>
      </c>
      <c r="L31" s="272">
        <v>0</v>
      </c>
      <c r="M31" s="272">
        <v>0</v>
      </c>
      <c r="N31" s="272">
        <v>0</v>
      </c>
      <c r="O31" s="272">
        <v>0</v>
      </c>
      <c r="P31" s="132"/>
      <c r="Q31" s="132"/>
    </row>
    <row r="32" spans="1:17" s="19" customFormat="1" ht="28.5" customHeight="1" x14ac:dyDescent="0.3">
      <c r="A32" s="122"/>
      <c r="B32" s="154"/>
      <c r="C32" s="127"/>
      <c r="D32" s="133"/>
      <c r="E32" s="25" t="s">
        <v>73</v>
      </c>
      <c r="F32" s="26" t="s">
        <v>74</v>
      </c>
      <c r="G32" s="272">
        <v>0</v>
      </c>
      <c r="H32" s="272">
        <v>0</v>
      </c>
      <c r="I32" s="272">
        <v>0</v>
      </c>
      <c r="J32" s="272">
        <v>0</v>
      </c>
      <c r="K32" s="272">
        <v>0</v>
      </c>
      <c r="L32" s="272">
        <v>0</v>
      </c>
      <c r="M32" s="272">
        <v>0</v>
      </c>
      <c r="N32" s="272">
        <v>0</v>
      </c>
      <c r="O32" s="272">
        <v>0</v>
      </c>
      <c r="P32" s="132"/>
      <c r="Q32" s="132"/>
    </row>
    <row r="33" spans="1:17" s="19" customFormat="1" ht="28.5" customHeight="1" x14ac:dyDescent="0.3">
      <c r="A33" s="122"/>
      <c r="B33" s="154"/>
      <c r="C33" s="127"/>
      <c r="D33" s="133"/>
      <c r="E33" s="25" t="s">
        <v>75</v>
      </c>
      <c r="F33" s="26" t="s">
        <v>76</v>
      </c>
      <c r="G33" s="272">
        <v>0</v>
      </c>
      <c r="H33" s="272">
        <v>0</v>
      </c>
      <c r="I33" s="272">
        <v>0</v>
      </c>
      <c r="J33" s="272">
        <v>0</v>
      </c>
      <c r="K33" s="272">
        <v>0</v>
      </c>
      <c r="L33" s="272">
        <v>0</v>
      </c>
      <c r="M33" s="272">
        <v>0</v>
      </c>
      <c r="N33" s="272">
        <v>0</v>
      </c>
      <c r="O33" s="272">
        <v>0</v>
      </c>
      <c r="P33" s="132"/>
      <c r="Q33" s="132"/>
    </row>
    <row r="34" spans="1:17" s="19" customFormat="1" ht="28.5" customHeight="1" x14ac:dyDescent="0.3">
      <c r="A34" s="122"/>
      <c r="B34" s="154"/>
      <c r="C34" s="127"/>
      <c r="D34" s="133"/>
      <c r="E34" s="25" t="s">
        <v>77</v>
      </c>
      <c r="F34" s="26" t="s">
        <v>78</v>
      </c>
      <c r="G34" s="272">
        <v>0</v>
      </c>
      <c r="H34" s="272">
        <v>0</v>
      </c>
      <c r="I34" s="272">
        <v>0</v>
      </c>
      <c r="J34" s="272">
        <v>0</v>
      </c>
      <c r="K34" s="272">
        <v>0</v>
      </c>
      <c r="L34" s="272">
        <v>0</v>
      </c>
      <c r="M34" s="272">
        <v>0</v>
      </c>
      <c r="N34" s="272">
        <v>0</v>
      </c>
      <c r="O34" s="272">
        <v>0</v>
      </c>
      <c r="P34" s="132"/>
      <c r="Q34" s="132"/>
    </row>
    <row r="35" spans="1:17" s="19" customFormat="1" ht="28.5" customHeight="1" x14ac:dyDescent="0.3">
      <c r="A35" s="122"/>
      <c r="B35" s="154"/>
      <c r="C35" s="127"/>
      <c r="D35" s="133"/>
      <c r="E35" s="25" t="s">
        <v>79</v>
      </c>
      <c r="F35" s="26" t="s">
        <v>80</v>
      </c>
      <c r="G35" s="272">
        <v>0</v>
      </c>
      <c r="H35" s="272">
        <v>0</v>
      </c>
      <c r="I35" s="272">
        <v>0</v>
      </c>
      <c r="J35" s="272">
        <v>0</v>
      </c>
      <c r="K35" s="272">
        <v>0</v>
      </c>
      <c r="L35" s="272">
        <v>0</v>
      </c>
      <c r="M35" s="272">
        <v>0</v>
      </c>
      <c r="N35" s="272">
        <v>0</v>
      </c>
      <c r="O35" s="272">
        <v>0</v>
      </c>
      <c r="P35" s="132"/>
      <c r="Q35" s="132"/>
    </row>
    <row r="36" spans="1:17" s="19" customFormat="1" ht="28.5" customHeight="1" x14ac:dyDescent="0.3">
      <c r="A36" s="122"/>
      <c r="B36" s="154"/>
      <c r="C36" s="127"/>
      <c r="D36" s="133"/>
      <c r="E36" s="25" t="s">
        <v>81</v>
      </c>
      <c r="F36" s="26" t="s">
        <v>82</v>
      </c>
      <c r="G36" s="272">
        <v>0</v>
      </c>
      <c r="H36" s="272">
        <v>0</v>
      </c>
      <c r="I36" s="272">
        <v>0</v>
      </c>
      <c r="J36" s="272">
        <v>0</v>
      </c>
      <c r="K36" s="272">
        <v>0</v>
      </c>
      <c r="L36" s="272">
        <v>0</v>
      </c>
      <c r="M36" s="272">
        <v>0</v>
      </c>
      <c r="N36" s="272">
        <v>0</v>
      </c>
      <c r="O36" s="272">
        <v>0</v>
      </c>
      <c r="P36" s="132"/>
      <c r="Q36" s="132"/>
    </row>
    <row r="37" spans="1:17" s="19" customFormat="1" ht="28.5" customHeight="1" x14ac:dyDescent="0.3">
      <c r="A37" s="122"/>
      <c r="B37" s="154"/>
      <c r="C37" s="127"/>
      <c r="D37" s="133"/>
      <c r="E37" s="25" t="s">
        <v>83</v>
      </c>
      <c r="F37" s="26" t="s">
        <v>84</v>
      </c>
      <c r="G37" s="272">
        <v>0</v>
      </c>
      <c r="H37" s="272">
        <v>0</v>
      </c>
      <c r="I37" s="272">
        <v>0</v>
      </c>
      <c r="J37" s="272">
        <v>0</v>
      </c>
      <c r="K37" s="272">
        <v>0</v>
      </c>
      <c r="L37" s="272">
        <v>0</v>
      </c>
      <c r="M37" s="272">
        <v>0</v>
      </c>
      <c r="N37" s="272">
        <v>0</v>
      </c>
      <c r="O37" s="272">
        <v>0</v>
      </c>
      <c r="P37" s="132"/>
      <c r="Q37" s="132"/>
    </row>
    <row r="38" spans="1:17" s="19" customFormat="1" ht="28.5" customHeight="1" x14ac:dyDescent="0.3">
      <c r="A38" s="122"/>
      <c r="B38" s="154"/>
      <c r="C38" s="127"/>
      <c r="D38" s="133"/>
      <c r="E38" s="25" t="s">
        <v>85</v>
      </c>
      <c r="F38" s="26" t="s">
        <v>86</v>
      </c>
      <c r="G38" s="272">
        <v>0</v>
      </c>
      <c r="H38" s="272">
        <v>0</v>
      </c>
      <c r="I38" s="272">
        <v>0</v>
      </c>
      <c r="J38" s="272">
        <v>0</v>
      </c>
      <c r="K38" s="272">
        <v>0</v>
      </c>
      <c r="L38" s="272">
        <v>0</v>
      </c>
      <c r="M38" s="272">
        <v>0</v>
      </c>
      <c r="N38" s="272">
        <v>0</v>
      </c>
      <c r="O38" s="272">
        <v>0</v>
      </c>
      <c r="P38" s="132"/>
      <c r="Q38" s="132"/>
    </row>
    <row r="39" spans="1:17" s="19" customFormat="1" ht="28.5" customHeight="1" x14ac:dyDescent="0.3">
      <c r="A39" s="122"/>
      <c r="B39" s="154"/>
      <c r="C39" s="127"/>
      <c r="D39" s="133"/>
      <c r="E39" s="25" t="s">
        <v>87</v>
      </c>
      <c r="F39" s="26" t="s">
        <v>88</v>
      </c>
      <c r="G39" s="272">
        <v>0</v>
      </c>
      <c r="H39" s="272">
        <v>0</v>
      </c>
      <c r="I39" s="272">
        <v>0</v>
      </c>
      <c r="J39" s="272">
        <v>0</v>
      </c>
      <c r="K39" s="272">
        <v>0</v>
      </c>
      <c r="L39" s="272">
        <v>0</v>
      </c>
      <c r="M39" s="272">
        <v>0</v>
      </c>
      <c r="N39" s="272">
        <v>0</v>
      </c>
      <c r="O39" s="272">
        <v>0</v>
      </c>
      <c r="P39" s="132"/>
      <c r="Q39" s="132"/>
    </row>
    <row r="40" spans="1:17" s="19" customFormat="1" ht="28.5" customHeight="1" x14ac:dyDescent="0.3">
      <c r="A40" s="122"/>
      <c r="B40" s="154"/>
      <c r="C40" s="127"/>
      <c r="D40" s="133"/>
      <c r="E40" s="25" t="s">
        <v>89</v>
      </c>
      <c r="F40" s="26" t="s">
        <v>90</v>
      </c>
      <c r="G40" s="272">
        <v>0</v>
      </c>
      <c r="H40" s="272">
        <v>0</v>
      </c>
      <c r="I40" s="272">
        <v>0</v>
      </c>
      <c r="J40" s="272">
        <v>0</v>
      </c>
      <c r="K40" s="272">
        <v>0</v>
      </c>
      <c r="L40" s="272">
        <v>0</v>
      </c>
      <c r="M40" s="272">
        <v>0</v>
      </c>
      <c r="N40" s="272">
        <v>0</v>
      </c>
      <c r="O40" s="272">
        <v>0</v>
      </c>
      <c r="P40" s="132"/>
      <c r="Q40" s="132"/>
    </row>
    <row r="41" spans="1:17" s="19" customFormat="1" ht="28.5" hidden="1" customHeight="1" x14ac:dyDescent="0.3">
      <c r="A41" s="122"/>
      <c r="B41" s="154"/>
      <c r="C41" s="127"/>
      <c r="D41" s="133" t="s">
        <v>91</v>
      </c>
      <c r="E41" s="20" t="s">
        <v>92</v>
      </c>
      <c r="F41" s="21" t="s">
        <v>93</v>
      </c>
      <c r="G41" s="272">
        <v>0</v>
      </c>
      <c r="H41" s="272">
        <v>0</v>
      </c>
      <c r="I41" s="272">
        <v>0</v>
      </c>
      <c r="J41" s="272">
        <v>0</v>
      </c>
      <c r="K41" s="272">
        <v>0</v>
      </c>
      <c r="L41" s="272">
        <v>0</v>
      </c>
      <c r="M41" s="272">
        <v>0</v>
      </c>
      <c r="N41" s="272">
        <v>0</v>
      </c>
      <c r="O41" s="272">
        <v>0</v>
      </c>
      <c r="P41" s="118" t="str">
        <f>IF(AVERAGE(G41:O53)&lt;&gt;0,AVERAGEIF((G41:O53),"&gt;= 1"),"")</f>
        <v/>
      </c>
      <c r="Q41" s="118" t="str">
        <f>P41</f>
        <v/>
      </c>
    </row>
    <row r="42" spans="1:17" s="19" customFormat="1" ht="28.5" hidden="1" customHeight="1" x14ac:dyDescent="0.3">
      <c r="A42" s="122"/>
      <c r="B42" s="154"/>
      <c r="C42" s="127"/>
      <c r="D42" s="133"/>
      <c r="E42" s="20" t="s">
        <v>94</v>
      </c>
      <c r="F42" s="21" t="s">
        <v>95</v>
      </c>
      <c r="G42" s="272">
        <v>0</v>
      </c>
      <c r="H42" s="272">
        <v>0</v>
      </c>
      <c r="I42" s="272">
        <v>0</v>
      </c>
      <c r="J42" s="272">
        <v>0</v>
      </c>
      <c r="K42" s="272">
        <v>0</v>
      </c>
      <c r="L42" s="272">
        <v>0</v>
      </c>
      <c r="M42" s="272">
        <v>0</v>
      </c>
      <c r="N42" s="272">
        <v>0</v>
      </c>
      <c r="O42" s="272">
        <v>0</v>
      </c>
      <c r="P42" s="127"/>
      <c r="Q42" s="127"/>
    </row>
    <row r="43" spans="1:17" s="19" customFormat="1" ht="28.5" hidden="1" customHeight="1" x14ac:dyDescent="0.3">
      <c r="A43" s="122"/>
      <c r="B43" s="154"/>
      <c r="C43" s="127"/>
      <c r="D43" s="133"/>
      <c r="E43" s="20" t="s">
        <v>96</v>
      </c>
      <c r="F43" s="21" t="s">
        <v>97</v>
      </c>
      <c r="G43" s="272">
        <v>0</v>
      </c>
      <c r="H43" s="272">
        <v>0</v>
      </c>
      <c r="I43" s="272">
        <v>0</v>
      </c>
      <c r="J43" s="272">
        <v>0</v>
      </c>
      <c r="K43" s="272">
        <v>0</v>
      </c>
      <c r="L43" s="272">
        <v>0</v>
      </c>
      <c r="M43" s="272">
        <v>0</v>
      </c>
      <c r="N43" s="272">
        <v>0</v>
      </c>
      <c r="O43" s="272">
        <v>0</v>
      </c>
      <c r="P43" s="127"/>
      <c r="Q43" s="127"/>
    </row>
    <row r="44" spans="1:17" s="19" customFormat="1" ht="28.5" hidden="1" customHeight="1" x14ac:dyDescent="0.3">
      <c r="A44" s="122"/>
      <c r="B44" s="154"/>
      <c r="C44" s="127"/>
      <c r="D44" s="133"/>
      <c r="E44" s="20" t="s">
        <v>98</v>
      </c>
      <c r="F44" s="21" t="s">
        <v>99</v>
      </c>
      <c r="G44" s="272">
        <v>0</v>
      </c>
      <c r="H44" s="272">
        <v>0</v>
      </c>
      <c r="I44" s="272">
        <v>0</v>
      </c>
      <c r="J44" s="272">
        <v>0</v>
      </c>
      <c r="K44" s="272">
        <v>0</v>
      </c>
      <c r="L44" s="272">
        <v>0</v>
      </c>
      <c r="M44" s="272">
        <v>0</v>
      </c>
      <c r="N44" s="272">
        <v>0</v>
      </c>
      <c r="O44" s="272">
        <v>0</v>
      </c>
      <c r="P44" s="127"/>
      <c r="Q44" s="127"/>
    </row>
    <row r="45" spans="1:17" s="19" customFormat="1" ht="28.5" hidden="1" customHeight="1" x14ac:dyDescent="0.3">
      <c r="A45" s="122"/>
      <c r="B45" s="154"/>
      <c r="C45" s="127"/>
      <c r="D45" s="133"/>
      <c r="E45" s="20" t="s">
        <v>100</v>
      </c>
      <c r="F45" s="21" t="s">
        <v>101</v>
      </c>
      <c r="G45" s="272">
        <v>0</v>
      </c>
      <c r="H45" s="272">
        <v>0</v>
      </c>
      <c r="I45" s="272">
        <v>0</v>
      </c>
      <c r="J45" s="272">
        <v>0</v>
      </c>
      <c r="K45" s="272">
        <v>0</v>
      </c>
      <c r="L45" s="272">
        <v>0</v>
      </c>
      <c r="M45" s="272">
        <v>0</v>
      </c>
      <c r="N45" s="272">
        <v>0</v>
      </c>
      <c r="O45" s="272">
        <v>0</v>
      </c>
      <c r="P45" s="127"/>
      <c r="Q45" s="127"/>
    </row>
    <row r="46" spans="1:17" s="19" customFormat="1" ht="28.5" hidden="1" customHeight="1" x14ac:dyDescent="0.3">
      <c r="A46" s="122"/>
      <c r="B46" s="154"/>
      <c r="C46" s="127"/>
      <c r="D46" s="133"/>
      <c r="E46" s="20" t="s">
        <v>102</v>
      </c>
      <c r="F46" s="21" t="s">
        <v>103</v>
      </c>
      <c r="G46" s="272">
        <v>0</v>
      </c>
      <c r="H46" s="272">
        <v>0</v>
      </c>
      <c r="I46" s="272">
        <v>0</v>
      </c>
      <c r="J46" s="272">
        <v>0</v>
      </c>
      <c r="K46" s="272">
        <v>0</v>
      </c>
      <c r="L46" s="272">
        <v>0</v>
      </c>
      <c r="M46" s="272">
        <v>0</v>
      </c>
      <c r="N46" s="272">
        <v>0</v>
      </c>
      <c r="O46" s="272">
        <v>0</v>
      </c>
      <c r="P46" s="127"/>
      <c r="Q46" s="127"/>
    </row>
    <row r="47" spans="1:17" s="19" customFormat="1" ht="28.5" hidden="1" customHeight="1" x14ac:dyDescent="0.3">
      <c r="A47" s="122"/>
      <c r="B47" s="154"/>
      <c r="C47" s="127"/>
      <c r="D47" s="133"/>
      <c r="E47" s="20" t="s">
        <v>104</v>
      </c>
      <c r="F47" s="21" t="s">
        <v>105</v>
      </c>
      <c r="G47" s="272">
        <v>0</v>
      </c>
      <c r="H47" s="272">
        <v>0</v>
      </c>
      <c r="I47" s="272">
        <v>0</v>
      </c>
      <c r="J47" s="272">
        <v>0</v>
      </c>
      <c r="K47" s="272">
        <v>0</v>
      </c>
      <c r="L47" s="272">
        <v>0</v>
      </c>
      <c r="M47" s="272">
        <v>0</v>
      </c>
      <c r="N47" s="272">
        <v>0</v>
      </c>
      <c r="O47" s="272">
        <v>0</v>
      </c>
      <c r="P47" s="127"/>
      <c r="Q47" s="127"/>
    </row>
    <row r="48" spans="1:17" s="19" customFormat="1" ht="28.5" hidden="1" customHeight="1" x14ac:dyDescent="0.3">
      <c r="A48" s="122"/>
      <c r="B48" s="154"/>
      <c r="C48" s="127"/>
      <c r="D48" s="133"/>
      <c r="E48" s="20" t="s">
        <v>106</v>
      </c>
      <c r="F48" s="21" t="s">
        <v>107</v>
      </c>
      <c r="G48" s="272">
        <v>0</v>
      </c>
      <c r="H48" s="272">
        <v>0</v>
      </c>
      <c r="I48" s="272">
        <v>0</v>
      </c>
      <c r="J48" s="272">
        <v>0</v>
      </c>
      <c r="K48" s="272">
        <v>0</v>
      </c>
      <c r="L48" s="272">
        <v>0</v>
      </c>
      <c r="M48" s="272">
        <v>0</v>
      </c>
      <c r="N48" s="272">
        <v>0</v>
      </c>
      <c r="O48" s="272">
        <v>0</v>
      </c>
      <c r="P48" s="127"/>
      <c r="Q48" s="127"/>
    </row>
    <row r="49" spans="1:17" s="19" customFormat="1" ht="28.5" hidden="1" customHeight="1" x14ac:dyDescent="0.3">
      <c r="A49" s="122"/>
      <c r="B49" s="154"/>
      <c r="C49" s="127"/>
      <c r="D49" s="133"/>
      <c r="E49" s="20" t="s">
        <v>108</v>
      </c>
      <c r="F49" s="21" t="s">
        <v>109</v>
      </c>
      <c r="G49" s="272">
        <v>0</v>
      </c>
      <c r="H49" s="272">
        <v>0</v>
      </c>
      <c r="I49" s="272">
        <v>0</v>
      </c>
      <c r="J49" s="272">
        <v>0</v>
      </c>
      <c r="K49" s="272">
        <v>0</v>
      </c>
      <c r="L49" s="272">
        <v>0</v>
      </c>
      <c r="M49" s="272">
        <v>0</v>
      </c>
      <c r="N49" s="272">
        <v>0</v>
      </c>
      <c r="O49" s="272">
        <v>0</v>
      </c>
      <c r="P49" s="127"/>
      <c r="Q49" s="127"/>
    </row>
    <row r="50" spans="1:17" s="19" customFormat="1" ht="28.5" hidden="1" customHeight="1" x14ac:dyDescent="0.3">
      <c r="A50" s="122"/>
      <c r="B50" s="154"/>
      <c r="C50" s="127"/>
      <c r="D50" s="133"/>
      <c r="E50" s="20" t="s">
        <v>110</v>
      </c>
      <c r="F50" s="21" t="s">
        <v>111</v>
      </c>
      <c r="G50" s="272">
        <v>0</v>
      </c>
      <c r="H50" s="272">
        <v>0</v>
      </c>
      <c r="I50" s="272">
        <v>0</v>
      </c>
      <c r="J50" s="272">
        <v>0</v>
      </c>
      <c r="K50" s="272">
        <v>0</v>
      </c>
      <c r="L50" s="272">
        <v>0</v>
      </c>
      <c r="M50" s="272">
        <v>0</v>
      </c>
      <c r="N50" s="272">
        <v>0</v>
      </c>
      <c r="O50" s="272">
        <v>0</v>
      </c>
      <c r="P50" s="127"/>
      <c r="Q50" s="127"/>
    </row>
    <row r="51" spans="1:17" s="19" customFormat="1" ht="28.5" hidden="1" customHeight="1" x14ac:dyDescent="0.3">
      <c r="A51" s="122"/>
      <c r="B51" s="154"/>
      <c r="C51" s="127"/>
      <c r="D51" s="133"/>
      <c r="E51" s="27" t="s">
        <v>112</v>
      </c>
      <c r="F51" s="28" t="s">
        <v>113</v>
      </c>
      <c r="G51" s="272">
        <v>0</v>
      </c>
      <c r="H51" s="272">
        <v>0</v>
      </c>
      <c r="I51" s="272">
        <v>0</v>
      </c>
      <c r="J51" s="272">
        <v>0</v>
      </c>
      <c r="K51" s="272">
        <v>0</v>
      </c>
      <c r="L51" s="272">
        <v>0</v>
      </c>
      <c r="M51" s="272">
        <v>0</v>
      </c>
      <c r="N51" s="272">
        <v>0</v>
      </c>
      <c r="O51" s="272">
        <v>0</v>
      </c>
      <c r="P51" s="127"/>
      <c r="Q51" s="127"/>
    </row>
    <row r="52" spans="1:17" s="19" customFormat="1" ht="28.5" hidden="1" customHeight="1" x14ac:dyDescent="0.3">
      <c r="A52" s="122"/>
      <c r="B52" s="154"/>
      <c r="C52" s="127"/>
      <c r="D52" s="133"/>
      <c r="E52" s="20" t="s">
        <v>114</v>
      </c>
      <c r="F52" s="21" t="s">
        <v>115</v>
      </c>
      <c r="G52" s="272">
        <v>0</v>
      </c>
      <c r="H52" s="272">
        <v>0</v>
      </c>
      <c r="I52" s="272">
        <v>0</v>
      </c>
      <c r="J52" s="272">
        <v>0</v>
      </c>
      <c r="K52" s="272">
        <v>0</v>
      </c>
      <c r="L52" s="272">
        <v>0</v>
      </c>
      <c r="M52" s="272">
        <v>0</v>
      </c>
      <c r="N52" s="272">
        <v>0</v>
      </c>
      <c r="O52" s="272">
        <v>0</v>
      </c>
      <c r="P52" s="127"/>
      <c r="Q52" s="127"/>
    </row>
    <row r="53" spans="1:17" s="19" customFormat="1" ht="28.5" hidden="1" customHeight="1" x14ac:dyDescent="0.3">
      <c r="A53" s="122"/>
      <c r="B53" s="154"/>
      <c r="C53" s="119"/>
      <c r="D53" s="133"/>
      <c r="E53" s="20" t="s">
        <v>116</v>
      </c>
      <c r="F53" s="21" t="s">
        <v>117</v>
      </c>
      <c r="G53" s="272">
        <v>0</v>
      </c>
      <c r="H53" s="272">
        <v>0</v>
      </c>
      <c r="I53" s="272">
        <v>0</v>
      </c>
      <c r="J53" s="272">
        <v>0</v>
      </c>
      <c r="K53" s="272">
        <v>0</v>
      </c>
      <c r="L53" s="272">
        <v>0</v>
      </c>
      <c r="M53" s="272">
        <v>0</v>
      </c>
      <c r="N53" s="272">
        <v>0</v>
      </c>
      <c r="O53" s="272">
        <v>0</v>
      </c>
      <c r="P53" s="119"/>
      <c r="Q53" s="119"/>
    </row>
    <row r="54" spans="1:17" s="19" customFormat="1" ht="28.5" customHeight="1" x14ac:dyDescent="0.3">
      <c r="A54" s="122"/>
      <c r="B54" s="154"/>
      <c r="C54" s="118"/>
      <c r="D54" s="134" t="s">
        <v>118</v>
      </c>
      <c r="E54" s="25" t="s">
        <v>119</v>
      </c>
      <c r="F54" s="26" t="s">
        <v>120</v>
      </c>
      <c r="G54" s="272">
        <v>0</v>
      </c>
      <c r="H54" s="272">
        <v>0</v>
      </c>
      <c r="I54" s="272">
        <v>0</v>
      </c>
      <c r="J54" s="272">
        <v>0</v>
      </c>
      <c r="K54" s="272">
        <v>0</v>
      </c>
      <c r="L54" s="272">
        <v>0</v>
      </c>
      <c r="M54" s="272">
        <v>0</v>
      </c>
      <c r="N54" s="272">
        <v>0</v>
      </c>
      <c r="O54" s="272">
        <v>0</v>
      </c>
      <c r="P54" s="137" t="str">
        <f>IF(AVERAGE(G54:O59)&lt;&gt;0,AVERAGEIF((G54:O59),"&gt;= 1"),"")</f>
        <v/>
      </c>
      <c r="Q54" s="140" t="str">
        <f>P54</f>
        <v/>
      </c>
    </row>
    <row r="55" spans="1:17" s="19" customFormat="1" ht="28.5" customHeight="1" x14ac:dyDescent="0.3">
      <c r="A55" s="122"/>
      <c r="B55" s="154"/>
      <c r="C55" s="127"/>
      <c r="D55" s="135"/>
      <c r="E55" s="25" t="s">
        <v>121</v>
      </c>
      <c r="F55" s="26" t="s">
        <v>122</v>
      </c>
      <c r="G55" s="272">
        <v>0</v>
      </c>
      <c r="H55" s="272">
        <v>0</v>
      </c>
      <c r="I55" s="272">
        <v>0</v>
      </c>
      <c r="J55" s="272">
        <v>0</v>
      </c>
      <c r="K55" s="272">
        <v>0</v>
      </c>
      <c r="L55" s="272">
        <v>0</v>
      </c>
      <c r="M55" s="272">
        <v>0</v>
      </c>
      <c r="N55" s="272">
        <v>0</v>
      </c>
      <c r="O55" s="272">
        <v>0</v>
      </c>
      <c r="P55" s="138"/>
      <c r="Q55" s="141"/>
    </row>
    <row r="56" spans="1:17" s="19" customFormat="1" ht="28.5" customHeight="1" x14ac:dyDescent="0.3">
      <c r="A56" s="122"/>
      <c r="B56" s="154"/>
      <c r="C56" s="127"/>
      <c r="D56" s="135"/>
      <c r="E56" s="25" t="s">
        <v>123</v>
      </c>
      <c r="F56" s="26" t="s">
        <v>124</v>
      </c>
      <c r="G56" s="272">
        <v>0</v>
      </c>
      <c r="H56" s="272">
        <v>0</v>
      </c>
      <c r="I56" s="272">
        <v>0</v>
      </c>
      <c r="J56" s="272">
        <v>0</v>
      </c>
      <c r="K56" s="272">
        <v>0</v>
      </c>
      <c r="L56" s="272">
        <v>0</v>
      </c>
      <c r="M56" s="272">
        <v>0</v>
      </c>
      <c r="N56" s="272">
        <v>0</v>
      </c>
      <c r="O56" s="272">
        <v>0</v>
      </c>
      <c r="P56" s="138"/>
      <c r="Q56" s="141"/>
    </row>
    <row r="57" spans="1:17" s="19" customFormat="1" ht="28.5" customHeight="1" x14ac:dyDescent="0.3">
      <c r="A57" s="122"/>
      <c r="B57" s="154"/>
      <c r="C57" s="127"/>
      <c r="D57" s="135"/>
      <c r="E57" s="25" t="s">
        <v>125</v>
      </c>
      <c r="F57" s="26" t="s">
        <v>126</v>
      </c>
      <c r="G57" s="272">
        <v>0</v>
      </c>
      <c r="H57" s="272">
        <v>0</v>
      </c>
      <c r="I57" s="272">
        <v>0</v>
      </c>
      <c r="J57" s="272">
        <v>0</v>
      </c>
      <c r="K57" s="272">
        <v>0</v>
      </c>
      <c r="L57" s="272">
        <v>0</v>
      </c>
      <c r="M57" s="272">
        <v>0</v>
      </c>
      <c r="N57" s="272">
        <v>0</v>
      </c>
      <c r="O57" s="272">
        <v>0</v>
      </c>
      <c r="P57" s="138"/>
      <c r="Q57" s="141"/>
    </row>
    <row r="58" spans="1:17" s="19" customFormat="1" ht="28.5" customHeight="1" x14ac:dyDescent="0.3">
      <c r="A58" s="122"/>
      <c r="B58" s="154"/>
      <c r="C58" s="127"/>
      <c r="D58" s="135"/>
      <c r="E58" s="25" t="s">
        <v>127</v>
      </c>
      <c r="F58" s="26" t="s">
        <v>128</v>
      </c>
      <c r="G58" s="272">
        <v>0</v>
      </c>
      <c r="H58" s="272">
        <v>0</v>
      </c>
      <c r="I58" s="272">
        <v>0</v>
      </c>
      <c r="J58" s="272">
        <v>0</v>
      </c>
      <c r="K58" s="272">
        <v>0</v>
      </c>
      <c r="L58" s="272">
        <v>0</v>
      </c>
      <c r="M58" s="272">
        <v>0</v>
      </c>
      <c r="N58" s="272">
        <v>0</v>
      </c>
      <c r="O58" s="272">
        <v>0</v>
      </c>
      <c r="P58" s="138"/>
      <c r="Q58" s="141"/>
    </row>
    <row r="59" spans="1:17" s="19" customFormat="1" ht="28.5" customHeight="1" x14ac:dyDescent="0.3">
      <c r="A59" s="122"/>
      <c r="B59" s="154"/>
      <c r="C59" s="119"/>
      <c r="D59" s="136"/>
      <c r="E59" s="25" t="s">
        <v>129</v>
      </c>
      <c r="F59" s="26" t="s">
        <v>130</v>
      </c>
      <c r="G59" s="272">
        <v>0</v>
      </c>
      <c r="H59" s="272">
        <v>0</v>
      </c>
      <c r="I59" s="272">
        <v>0</v>
      </c>
      <c r="J59" s="272">
        <v>0</v>
      </c>
      <c r="K59" s="272">
        <v>0</v>
      </c>
      <c r="L59" s="272">
        <v>0</v>
      </c>
      <c r="M59" s="272">
        <v>0</v>
      </c>
      <c r="N59" s="272">
        <v>0</v>
      </c>
      <c r="O59" s="272">
        <v>0</v>
      </c>
      <c r="P59" s="139"/>
      <c r="Q59" s="142"/>
    </row>
    <row r="60" spans="1:17" s="19" customFormat="1" ht="28.5" customHeight="1" x14ac:dyDescent="0.3">
      <c r="A60" s="122"/>
      <c r="B60" s="154"/>
      <c r="C60" s="127"/>
      <c r="D60" s="135" t="s">
        <v>131</v>
      </c>
      <c r="E60" s="20" t="s">
        <v>132</v>
      </c>
      <c r="F60" s="21" t="s">
        <v>133</v>
      </c>
      <c r="G60" s="272">
        <v>0</v>
      </c>
      <c r="H60" s="272">
        <v>0</v>
      </c>
      <c r="I60" s="272">
        <v>0</v>
      </c>
      <c r="J60" s="272">
        <v>0</v>
      </c>
      <c r="K60" s="272">
        <v>0</v>
      </c>
      <c r="L60" s="272">
        <v>0</v>
      </c>
      <c r="M60" s="272">
        <v>0</v>
      </c>
      <c r="N60" s="272">
        <v>0</v>
      </c>
      <c r="O60" s="272">
        <v>0</v>
      </c>
      <c r="P60" s="144" t="str">
        <f>IF(AVERAGE(G60:O62)&lt;&gt;0,AVERAGEIF((G60:O62),"&gt;= 1"),"")</f>
        <v/>
      </c>
      <c r="Q60" s="118" t="str">
        <f>P60</f>
        <v/>
      </c>
    </row>
    <row r="61" spans="1:17" s="19" customFormat="1" ht="28.5" customHeight="1" x14ac:dyDescent="0.3">
      <c r="A61" s="122"/>
      <c r="B61" s="154"/>
      <c r="C61" s="127"/>
      <c r="D61" s="135"/>
      <c r="E61" s="20" t="s">
        <v>134</v>
      </c>
      <c r="F61" s="21" t="s">
        <v>135</v>
      </c>
      <c r="G61" s="272">
        <v>0</v>
      </c>
      <c r="H61" s="272">
        <v>0</v>
      </c>
      <c r="I61" s="272">
        <v>0</v>
      </c>
      <c r="J61" s="272">
        <v>0</v>
      </c>
      <c r="K61" s="272">
        <v>0</v>
      </c>
      <c r="L61" s="272">
        <v>0</v>
      </c>
      <c r="M61" s="272">
        <v>0</v>
      </c>
      <c r="N61" s="272">
        <v>0</v>
      </c>
      <c r="O61" s="272">
        <v>0</v>
      </c>
      <c r="P61" s="145"/>
      <c r="Q61" s="127"/>
    </row>
    <row r="62" spans="1:17" s="19" customFormat="1" ht="28.5" customHeight="1" x14ac:dyDescent="0.3">
      <c r="A62" s="123"/>
      <c r="B62" s="155"/>
      <c r="C62" s="131"/>
      <c r="D62" s="143"/>
      <c r="E62" s="20" t="s">
        <v>136</v>
      </c>
      <c r="F62" s="21" t="s">
        <v>137</v>
      </c>
      <c r="G62" s="272">
        <v>0</v>
      </c>
      <c r="H62" s="272">
        <v>0</v>
      </c>
      <c r="I62" s="272">
        <v>0</v>
      </c>
      <c r="J62" s="272">
        <v>0</v>
      </c>
      <c r="K62" s="272">
        <v>0</v>
      </c>
      <c r="L62" s="272">
        <v>0</v>
      </c>
      <c r="M62" s="272">
        <v>0</v>
      </c>
      <c r="N62" s="272">
        <v>0</v>
      </c>
      <c r="O62" s="272">
        <v>0</v>
      </c>
      <c r="P62" s="145"/>
      <c r="Q62" s="127"/>
    </row>
    <row r="63" spans="1:17" s="19" customFormat="1" ht="9" customHeight="1" x14ac:dyDescent="0.3">
      <c r="A63" s="22"/>
      <c r="B63" s="23"/>
      <c r="C63" s="23"/>
      <c r="D63" s="23"/>
      <c r="E63" s="23"/>
      <c r="F63" s="23"/>
      <c r="G63" s="273"/>
      <c r="H63" s="273"/>
      <c r="I63" s="273"/>
      <c r="J63" s="273"/>
      <c r="K63" s="273"/>
      <c r="L63" s="273"/>
      <c r="M63" s="273"/>
      <c r="N63" s="273"/>
      <c r="O63" s="273"/>
      <c r="P63" s="23"/>
      <c r="Q63" s="24"/>
    </row>
    <row r="64" spans="1:17" s="19" customFormat="1" ht="28.5" customHeight="1" x14ac:dyDescent="0.3">
      <c r="A64" s="121" t="s">
        <v>138</v>
      </c>
      <c r="B64" s="146" t="s">
        <v>139</v>
      </c>
      <c r="C64" s="118"/>
      <c r="D64" s="149" t="s">
        <v>140</v>
      </c>
      <c r="E64" s="29" t="s">
        <v>141</v>
      </c>
      <c r="F64" s="30" t="s">
        <v>142</v>
      </c>
      <c r="G64" s="272">
        <v>0</v>
      </c>
      <c r="H64" s="272">
        <v>0</v>
      </c>
      <c r="I64" s="272">
        <v>0</v>
      </c>
      <c r="J64" s="272">
        <v>0</v>
      </c>
      <c r="K64" s="272">
        <v>0</v>
      </c>
      <c r="L64" s="272">
        <v>0</v>
      </c>
      <c r="M64" s="272">
        <v>0</v>
      </c>
      <c r="N64" s="272">
        <v>0</v>
      </c>
      <c r="O64" s="272">
        <v>0</v>
      </c>
      <c r="P64" s="151" t="str">
        <f>IF(AVERAGE(G64:O67)&lt;&gt;0,AVERAGEIF((G64:O67),"&gt;= 1"),"")</f>
        <v/>
      </c>
      <c r="Q64" s="151" t="str">
        <f>P64</f>
        <v/>
      </c>
    </row>
    <row r="65" spans="1:17" s="19" customFormat="1" ht="28.5" customHeight="1" x14ac:dyDescent="0.3">
      <c r="A65" s="122"/>
      <c r="B65" s="147"/>
      <c r="C65" s="127"/>
      <c r="D65" s="150"/>
      <c r="E65" s="32" t="s">
        <v>143</v>
      </c>
      <c r="F65" s="33" t="s">
        <v>144</v>
      </c>
      <c r="G65" s="272">
        <v>0</v>
      </c>
      <c r="H65" s="272">
        <v>0</v>
      </c>
      <c r="I65" s="272">
        <v>0</v>
      </c>
      <c r="J65" s="272">
        <v>0</v>
      </c>
      <c r="K65" s="272">
        <v>0</v>
      </c>
      <c r="L65" s="272">
        <v>0</v>
      </c>
      <c r="M65" s="272">
        <v>0</v>
      </c>
      <c r="N65" s="272">
        <v>0</v>
      </c>
      <c r="O65" s="272">
        <v>0</v>
      </c>
      <c r="P65" s="152"/>
      <c r="Q65" s="152"/>
    </row>
    <row r="66" spans="1:17" s="19" customFormat="1" ht="28.5" hidden="1" customHeight="1" x14ac:dyDescent="0.3">
      <c r="A66" s="122"/>
      <c r="B66" s="147"/>
      <c r="C66" s="127"/>
      <c r="D66" s="150"/>
      <c r="E66" s="29" t="s">
        <v>145</v>
      </c>
      <c r="F66" s="30" t="s">
        <v>142</v>
      </c>
      <c r="G66" s="272">
        <v>0</v>
      </c>
      <c r="H66" s="272">
        <v>0</v>
      </c>
      <c r="I66" s="272">
        <v>0</v>
      </c>
      <c r="J66" s="272">
        <v>0</v>
      </c>
      <c r="K66" s="272">
        <v>0</v>
      </c>
      <c r="L66" s="272">
        <v>0</v>
      </c>
      <c r="M66" s="272">
        <v>0</v>
      </c>
      <c r="N66" s="272">
        <v>0</v>
      </c>
      <c r="O66" s="272">
        <v>0</v>
      </c>
      <c r="P66" s="152"/>
      <c r="Q66" s="152"/>
    </row>
    <row r="67" spans="1:17" s="19" customFormat="1" ht="28.5" customHeight="1" x14ac:dyDescent="0.3">
      <c r="A67" s="122"/>
      <c r="B67" s="147"/>
      <c r="C67" s="119"/>
      <c r="D67" s="150"/>
      <c r="E67" s="29" t="s">
        <v>146</v>
      </c>
      <c r="F67" s="30" t="s">
        <v>147</v>
      </c>
      <c r="G67" s="272">
        <v>0</v>
      </c>
      <c r="H67" s="272">
        <v>0</v>
      </c>
      <c r="I67" s="272">
        <v>0</v>
      </c>
      <c r="J67" s="272">
        <v>0</v>
      </c>
      <c r="K67" s="272">
        <v>0</v>
      </c>
      <c r="L67" s="272">
        <v>0</v>
      </c>
      <c r="M67" s="272">
        <v>0</v>
      </c>
      <c r="N67" s="272">
        <v>0</v>
      </c>
      <c r="O67" s="272">
        <v>0</v>
      </c>
      <c r="P67" s="152"/>
      <c r="Q67" s="152"/>
    </row>
    <row r="68" spans="1:17" s="19" customFormat="1" ht="28.5" customHeight="1" x14ac:dyDescent="0.3">
      <c r="A68" s="122"/>
      <c r="B68" s="147"/>
      <c r="C68" s="118"/>
      <c r="D68" s="149" t="s">
        <v>148</v>
      </c>
      <c r="E68" s="20" t="s">
        <v>149</v>
      </c>
      <c r="F68" s="21" t="s">
        <v>150</v>
      </c>
      <c r="G68" s="272">
        <v>0</v>
      </c>
      <c r="H68" s="272">
        <v>0</v>
      </c>
      <c r="I68" s="272">
        <v>0</v>
      </c>
      <c r="J68" s="272">
        <v>0</v>
      </c>
      <c r="K68" s="272">
        <v>0</v>
      </c>
      <c r="L68" s="272">
        <v>0</v>
      </c>
      <c r="M68" s="272">
        <v>0</v>
      </c>
      <c r="N68" s="272">
        <v>0</v>
      </c>
      <c r="O68" s="272">
        <v>0</v>
      </c>
      <c r="P68" s="118" t="str">
        <f>IF(AVERAGE(G68:O75)&lt;&gt;0,AVERAGEIF((G68:O75),"&gt;= 1"),"")</f>
        <v/>
      </c>
      <c r="Q68" s="118" t="str">
        <f>P68</f>
        <v/>
      </c>
    </row>
    <row r="69" spans="1:17" s="19" customFormat="1" ht="28.5" customHeight="1" x14ac:dyDescent="0.3">
      <c r="A69" s="122"/>
      <c r="B69" s="147"/>
      <c r="C69" s="127"/>
      <c r="D69" s="150"/>
      <c r="E69" s="20" t="s">
        <v>151</v>
      </c>
      <c r="F69" s="21" t="s">
        <v>152</v>
      </c>
      <c r="G69" s="272">
        <v>0</v>
      </c>
      <c r="H69" s="272">
        <v>0</v>
      </c>
      <c r="I69" s="272">
        <v>0</v>
      </c>
      <c r="J69" s="272">
        <v>0</v>
      </c>
      <c r="K69" s="272">
        <v>0</v>
      </c>
      <c r="L69" s="272">
        <v>0</v>
      </c>
      <c r="M69" s="272">
        <v>0</v>
      </c>
      <c r="N69" s="272">
        <v>0</v>
      </c>
      <c r="O69" s="272">
        <v>0</v>
      </c>
      <c r="P69" s="127"/>
      <c r="Q69" s="127"/>
    </row>
    <row r="70" spans="1:17" s="19" customFormat="1" ht="28.5" customHeight="1" x14ac:dyDescent="0.3">
      <c r="A70" s="122"/>
      <c r="B70" s="147"/>
      <c r="C70" s="127"/>
      <c r="D70" s="150"/>
      <c r="E70" s="20" t="s">
        <v>153</v>
      </c>
      <c r="F70" s="21" t="s">
        <v>154</v>
      </c>
      <c r="G70" s="272">
        <v>0</v>
      </c>
      <c r="H70" s="272">
        <v>0</v>
      </c>
      <c r="I70" s="272">
        <v>0</v>
      </c>
      <c r="J70" s="272">
        <v>0</v>
      </c>
      <c r="K70" s="272">
        <v>0</v>
      </c>
      <c r="L70" s="272">
        <v>0</v>
      </c>
      <c r="M70" s="272">
        <v>0</v>
      </c>
      <c r="N70" s="272">
        <v>0</v>
      </c>
      <c r="O70" s="272">
        <v>0</v>
      </c>
      <c r="P70" s="127"/>
      <c r="Q70" s="127"/>
    </row>
    <row r="71" spans="1:17" s="19" customFormat="1" ht="28.5" hidden="1" customHeight="1" x14ac:dyDescent="0.3">
      <c r="A71" s="122"/>
      <c r="B71" s="147"/>
      <c r="C71" s="127"/>
      <c r="D71" s="150"/>
      <c r="E71" s="20" t="s">
        <v>155</v>
      </c>
      <c r="F71" s="21" t="s">
        <v>156</v>
      </c>
      <c r="G71" s="272">
        <v>0</v>
      </c>
      <c r="H71" s="272">
        <v>0</v>
      </c>
      <c r="I71" s="272">
        <v>0</v>
      </c>
      <c r="J71" s="272">
        <v>0</v>
      </c>
      <c r="K71" s="272">
        <v>0</v>
      </c>
      <c r="L71" s="272">
        <v>0</v>
      </c>
      <c r="M71" s="272">
        <v>0</v>
      </c>
      <c r="N71" s="272">
        <v>0</v>
      </c>
      <c r="O71" s="272">
        <v>0</v>
      </c>
      <c r="P71" s="127"/>
      <c r="Q71" s="127"/>
    </row>
    <row r="72" spans="1:17" s="19" customFormat="1" ht="28.5" hidden="1" customHeight="1" x14ac:dyDescent="0.3">
      <c r="A72" s="122"/>
      <c r="B72" s="147"/>
      <c r="C72" s="127"/>
      <c r="D72" s="150"/>
      <c r="E72" s="20" t="s">
        <v>157</v>
      </c>
      <c r="F72" s="21" t="s">
        <v>158</v>
      </c>
      <c r="G72" s="272">
        <v>0</v>
      </c>
      <c r="H72" s="272">
        <v>0</v>
      </c>
      <c r="I72" s="272">
        <v>0</v>
      </c>
      <c r="J72" s="272">
        <v>0</v>
      </c>
      <c r="K72" s="272">
        <v>0</v>
      </c>
      <c r="L72" s="272">
        <v>0</v>
      </c>
      <c r="M72" s="272">
        <v>0</v>
      </c>
      <c r="N72" s="272">
        <v>0</v>
      </c>
      <c r="O72" s="272">
        <v>0</v>
      </c>
      <c r="P72" s="127"/>
      <c r="Q72" s="127"/>
    </row>
    <row r="73" spans="1:17" s="19" customFormat="1" ht="28.5" hidden="1" customHeight="1" x14ac:dyDescent="0.3">
      <c r="A73" s="122"/>
      <c r="B73" s="147"/>
      <c r="C73" s="127"/>
      <c r="D73" s="150"/>
      <c r="E73" s="20" t="s">
        <v>159</v>
      </c>
      <c r="F73" s="21" t="s">
        <v>150</v>
      </c>
      <c r="G73" s="272">
        <v>0</v>
      </c>
      <c r="H73" s="272">
        <v>0</v>
      </c>
      <c r="I73" s="272">
        <v>0</v>
      </c>
      <c r="J73" s="272">
        <v>0</v>
      </c>
      <c r="K73" s="272">
        <v>0</v>
      </c>
      <c r="L73" s="272">
        <v>0</v>
      </c>
      <c r="M73" s="272">
        <v>0</v>
      </c>
      <c r="N73" s="272">
        <v>0</v>
      </c>
      <c r="O73" s="272">
        <v>0</v>
      </c>
      <c r="P73" s="127"/>
      <c r="Q73" s="127"/>
    </row>
    <row r="74" spans="1:17" s="19" customFormat="1" ht="28.5" customHeight="1" x14ac:dyDescent="0.3">
      <c r="A74" s="122"/>
      <c r="B74" s="147"/>
      <c r="C74" s="127"/>
      <c r="D74" s="150"/>
      <c r="E74" s="20" t="s">
        <v>160</v>
      </c>
      <c r="F74" s="21" t="s">
        <v>161</v>
      </c>
      <c r="G74" s="272">
        <v>0</v>
      </c>
      <c r="H74" s="272">
        <v>0</v>
      </c>
      <c r="I74" s="272">
        <v>0</v>
      </c>
      <c r="J74" s="272">
        <v>0</v>
      </c>
      <c r="K74" s="272">
        <v>0</v>
      </c>
      <c r="L74" s="272">
        <v>0</v>
      </c>
      <c r="M74" s="272">
        <v>0</v>
      </c>
      <c r="N74" s="272">
        <v>0</v>
      </c>
      <c r="O74" s="272">
        <v>0</v>
      </c>
      <c r="P74" s="127"/>
      <c r="Q74" s="127"/>
    </row>
    <row r="75" spans="1:17" s="19" customFormat="1" ht="28.5" customHeight="1" x14ac:dyDescent="0.3">
      <c r="A75" s="122"/>
      <c r="B75" s="147"/>
      <c r="C75" s="119"/>
      <c r="D75" s="150"/>
      <c r="E75" s="20" t="s">
        <v>162</v>
      </c>
      <c r="F75" s="21" t="s">
        <v>163</v>
      </c>
      <c r="G75" s="272">
        <v>0</v>
      </c>
      <c r="H75" s="272">
        <v>0</v>
      </c>
      <c r="I75" s="272">
        <v>0</v>
      </c>
      <c r="J75" s="272">
        <v>0</v>
      </c>
      <c r="K75" s="272">
        <v>0</v>
      </c>
      <c r="L75" s="272">
        <v>0</v>
      </c>
      <c r="M75" s="272">
        <v>0</v>
      </c>
      <c r="N75" s="272">
        <v>0</v>
      </c>
      <c r="O75" s="272">
        <v>0</v>
      </c>
      <c r="P75" s="119"/>
      <c r="Q75" s="119"/>
    </row>
    <row r="76" spans="1:17" s="19" customFormat="1" ht="28.5" customHeight="1" x14ac:dyDescent="0.3">
      <c r="A76" s="122"/>
      <c r="B76" s="147"/>
      <c r="C76" s="20"/>
      <c r="D76" s="34" t="s">
        <v>164</v>
      </c>
      <c r="E76" s="29" t="s">
        <v>165</v>
      </c>
      <c r="F76" s="30" t="s">
        <v>166</v>
      </c>
      <c r="G76" s="272">
        <v>0</v>
      </c>
      <c r="H76" s="272">
        <v>0</v>
      </c>
      <c r="I76" s="272">
        <v>0</v>
      </c>
      <c r="J76" s="272">
        <v>0</v>
      </c>
      <c r="K76" s="272">
        <v>0</v>
      </c>
      <c r="L76" s="272">
        <v>0</v>
      </c>
      <c r="M76" s="272">
        <v>0</v>
      </c>
      <c r="N76" s="272">
        <v>0</v>
      </c>
      <c r="O76" s="272">
        <v>0</v>
      </c>
      <c r="P76" s="31" t="str">
        <f>IF(AVERAGE(G76:O76)&lt;&gt;0,AVERAGEIF((G76:O76),"&gt;= 1"),"")</f>
        <v/>
      </c>
      <c r="Q76" s="31" t="str">
        <f>P76</f>
        <v/>
      </c>
    </row>
    <row r="77" spans="1:17" s="19" customFormat="1" ht="28.5" customHeight="1" x14ac:dyDescent="0.3">
      <c r="A77" s="122"/>
      <c r="B77" s="147"/>
      <c r="C77" s="118"/>
      <c r="D77" s="149" t="s">
        <v>167</v>
      </c>
      <c r="E77" s="20" t="s">
        <v>168</v>
      </c>
      <c r="F77" s="21" t="s">
        <v>169</v>
      </c>
      <c r="G77" s="272">
        <v>0</v>
      </c>
      <c r="H77" s="272">
        <v>0</v>
      </c>
      <c r="I77" s="272">
        <v>0</v>
      </c>
      <c r="J77" s="272">
        <v>0</v>
      </c>
      <c r="K77" s="272">
        <v>0</v>
      </c>
      <c r="L77" s="272">
        <v>0</v>
      </c>
      <c r="M77" s="272">
        <v>0</v>
      </c>
      <c r="N77" s="272">
        <v>0</v>
      </c>
      <c r="O77" s="272">
        <v>0</v>
      </c>
      <c r="P77" s="118" t="str">
        <f>IF(AVERAGE(G77:O78)&lt;&gt;0,AVERAGEIF((G77:O78),"&gt;= 1"),"")</f>
        <v/>
      </c>
      <c r="Q77" s="118" t="str">
        <f>P77</f>
        <v/>
      </c>
    </row>
    <row r="78" spans="1:17" s="19" customFormat="1" ht="28.5" customHeight="1" x14ac:dyDescent="0.3">
      <c r="A78" s="123"/>
      <c r="B78" s="148"/>
      <c r="C78" s="119"/>
      <c r="D78" s="156"/>
      <c r="E78" s="20" t="s">
        <v>170</v>
      </c>
      <c r="F78" s="21" t="s">
        <v>171</v>
      </c>
      <c r="G78" s="272">
        <v>0</v>
      </c>
      <c r="H78" s="272">
        <v>0</v>
      </c>
      <c r="I78" s="272">
        <v>0</v>
      </c>
      <c r="J78" s="272">
        <v>0</v>
      </c>
      <c r="K78" s="272">
        <v>0</v>
      </c>
      <c r="L78" s="272">
        <v>0</v>
      </c>
      <c r="M78" s="272">
        <v>0</v>
      </c>
      <c r="N78" s="272">
        <v>0</v>
      </c>
      <c r="O78" s="272">
        <v>0</v>
      </c>
      <c r="P78" s="119"/>
      <c r="Q78" s="119"/>
    </row>
    <row r="79" spans="1:17" s="19" customFormat="1" ht="13.95" customHeight="1" thickBot="1" x14ac:dyDescent="0.35">
      <c r="C79" s="35"/>
      <c r="D79" s="36"/>
      <c r="E79" s="37"/>
      <c r="F79" s="38"/>
    </row>
    <row r="80" spans="1:17" s="19" customFormat="1" ht="38.4" customHeight="1" x14ac:dyDescent="0.3">
      <c r="C80" s="35"/>
      <c r="D80" s="159" t="s">
        <v>172</v>
      </c>
      <c r="E80" s="160"/>
      <c r="F80" s="274"/>
      <c r="G80" s="161" t="s">
        <v>173</v>
      </c>
      <c r="H80" s="161"/>
      <c r="I80" s="276"/>
      <c r="J80" s="276"/>
      <c r="K80" s="276"/>
      <c r="L80" s="276"/>
      <c r="M80" s="277"/>
    </row>
    <row r="81" spans="3:15" s="19" customFormat="1" ht="42.6" customHeight="1" thickBot="1" x14ac:dyDescent="0.35">
      <c r="C81" s="35"/>
      <c r="D81" s="162" t="s">
        <v>174</v>
      </c>
      <c r="E81" s="163"/>
      <c r="F81" s="275"/>
      <c r="G81" s="164" t="s">
        <v>173</v>
      </c>
      <c r="H81" s="164"/>
      <c r="I81" s="278"/>
      <c r="J81" s="278"/>
      <c r="K81" s="278"/>
      <c r="L81" s="278"/>
      <c r="M81" s="279"/>
    </row>
    <row r="82" spans="3:15" s="19" customFormat="1" ht="28.5" customHeight="1" x14ac:dyDescent="0.3">
      <c r="C82" s="35"/>
      <c r="D82" s="36"/>
      <c r="E82" s="37"/>
      <c r="F82" s="38"/>
      <c r="M82" s="157"/>
      <c r="N82" s="158"/>
      <c r="O82" s="158"/>
    </row>
    <row r="83" spans="3:15" s="19" customFormat="1" ht="28.5" customHeight="1" x14ac:dyDescent="0.3">
      <c r="C83" s="35"/>
      <c r="D83" s="36"/>
      <c r="E83" s="37"/>
      <c r="F83" s="38"/>
    </row>
    <row r="84" spans="3:15" s="19" customFormat="1" ht="28.5" customHeight="1" x14ac:dyDescent="0.3">
      <c r="C84" s="35"/>
      <c r="D84" s="36"/>
      <c r="E84" s="37"/>
      <c r="F84" s="38"/>
    </row>
    <row r="85" spans="3:15" s="19" customFormat="1" ht="28.5" customHeight="1" x14ac:dyDescent="0.3">
      <c r="C85" s="35"/>
      <c r="D85" s="36"/>
      <c r="E85" s="37"/>
      <c r="F85" s="38"/>
    </row>
    <row r="86" spans="3:15" s="19" customFormat="1" ht="28.5" customHeight="1" x14ac:dyDescent="0.3">
      <c r="C86" s="35"/>
      <c r="D86" s="36"/>
      <c r="E86" s="37"/>
      <c r="F86" s="38"/>
    </row>
    <row r="87" spans="3:15" s="19" customFormat="1" ht="28.5" customHeight="1" x14ac:dyDescent="0.3">
      <c r="C87" s="35"/>
      <c r="D87" s="36"/>
      <c r="E87" s="37"/>
      <c r="F87" s="38"/>
    </row>
    <row r="88" spans="3:15" s="19" customFormat="1" ht="28.5" customHeight="1" x14ac:dyDescent="0.3">
      <c r="C88" s="35"/>
      <c r="D88" s="36"/>
      <c r="E88" s="37"/>
      <c r="F88" s="38"/>
    </row>
    <row r="89" spans="3:15" s="19" customFormat="1" ht="28.5" customHeight="1" x14ac:dyDescent="0.3">
      <c r="C89" s="35"/>
      <c r="D89" s="36"/>
      <c r="E89" s="37"/>
      <c r="F89" s="38"/>
    </row>
    <row r="90" spans="3:15" s="19" customFormat="1" ht="28.5" customHeight="1" x14ac:dyDescent="0.3">
      <c r="C90" s="35"/>
      <c r="D90" s="36"/>
      <c r="E90" s="37"/>
      <c r="F90" s="38"/>
    </row>
    <row r="91" spans="3:15" s="19" customFormat="1" ht="28.5" customHeight="1" x14ac:dyDescent="0.3">
      <c r="C91" s="35"/>
      <c r="D91" s="36"/>
      <c r="E91" s="37"/>
      <c r="F91" s="38"/>
    </row>
    <row r="92" spans="3:15" s="19" customFormat="1" ht="28.5" customHeight="1" x14ac:dyDescent="0.3">
      <c r="C92" s="35"/>
      <c r="D92" s="36"/>
      <c r="E92" s="37"/>
      <c r="F92" s="38"/>
    </row>
    <row r="93" spans="3:15" s="19" customFormat="1" ht="28.5" customHeight="1" x14ac:dyDescent="0.3">
      <c r="C93" s="35"/>
      <c r="D93" s="36"/>
      <c r="E93" s="37"/>
      <c r="F93" s="38"/>
    </row>
    <row r="94" spans="3:15" s="19" customFormat="1" ht="28.5" customHeight="1" x14ac:dyDescent="0.3">
      <c r="C94" s="35"/>
      <c r="D94" s="36"/>
      <c r="E94" s="37"/>
      <c r="F94" s="38"/>
    </row>
    <row r="95" spans="3:15" s="19" customFormat="1" ht="28.5" customHeight="1" x14ac:dyDescent="0.3">
      <c r="C95" s="35"/>
      <c r="D95" s="36"/>
      <c r="E95" s="37"/>
      <c r="F95" s="38"/>
    </row>
    <row r="96" spans="3:15" s="19" customFormat="1" ht="28.5" customHeight="1" x14ac:dyDescent="0.3">
      <c r="C96" s="35"/>
      <c r="D96" s="36"/>
      <c r="E96" s="37"/>
      <c r="F96" s="38"/>
    </row>
    <row r="97" spans="3:6" s="19" customFormat="1" ht="28.5" customHeight="1" x14ac:dyDescent="0.3">
      <c r="C97" s="35"/>
      <c r="D97" s="36"/>
      <c r="E97" s="37"/>
      <c r="F97" s="38"/>
    </row>
    <row r="98" spans="3:6" s="19" customFormat="1" ht="28.5" customHeight="1" x14ac:dyDescent="0.3">
      <c r="C98" s="35"/>
      <c r="D98" s="36"/>
      <c r="E98" s="37"/>
      <c r="F98" s="38"/>
    </row>
    <row r="99" spans="3:6" s="19" customFormat="1" ht="28.5" customHeight="1" x14ac:dyDescent="0.3">
      <c r="C99" s="35"/>
      <c r="D99" s="36"/>
      <c r="E99" s="37"/>
      <c r="F99" s="38"/>
    </row>
    <row r="100" spans="3:6" s="19" customFormat="1" ht="28.5" customHeight="1" x14ac:dyDescent="0.3">
      <c r="C100" s="35"/>
      <c r="D100" s="36"/>
      <c r="E100" s="37"/>
      <c r="F100" s="38"/>
    </row>
    <row r="101" spans="3:6" s="19" customFormat="1" ht="28.5" customHeight="1" x14ac:dyDescent="0.3">
      <c r="C101" s="35"/>
      <c r="D101" s="36"/>
      <c r="E101" s="37"/>
      <c r="F101" s="38"/>
    </row>
    <row r="102" spans="3:6" s="19" customFormat="1" ht="28.5" customHeight="1" x14ac:dyDescent="0.3">
      <c r="C102" s="35"/>
      <c r="D102" s="36"/>
      <c r="E102" s="37"/>
      <c r="F102" s="38"/>
    </row>
    <row r="103" spans="3:6" s="19" customFormat="1" ht="28.5" customHeight="1" x14ac:dyDescent="0.3">
      <c r="C103" s="35"/>
      <c r="D103" s="36"/>
      <c r="E103" s="37"/>
      <c r="F103" s="38"/>
    </row>
  </sheetData>
  <sheetProtection sheet="1" selectLockedCells="1"/>
  <mergeCells count="73">
    <mergeCell ref="A3:C3"/>
    <mergeCell ref="D3:E3"/>
    <mergeCell ref="A1:D1"/>
    <mergeCell ref="E1:F1"/>
    <mergeCell ref="A2:B2"/>
    <mergeCell ref="C2:D2"/>
    <mergeCell ref="E2:F2"/>
    <mergeCell ref="I6:I7"/>
    <mergeCell ref="J6:J7"/>
    <mergeCell ref="K6:K7"/>
    <mergeCell ref="L6:L7"/>
    <mergeCell ref="M6:M7"/>
    <mergeCell ref="D15:D17"/>
    <mergeCell ref="P15:P17"/>
    <mergeCell ref="Q15:Q17"/>
    <mergeCell ref="N6:N7"/>
    <mergeCell ref="O6:O7"/>
    <mergeCell ref="A7:D7"/>
    <mergeCell ref="A8:A21"/>
    <mergeCell ref="B8:B21"/>
    <mergeCell ref="C8:C21"/>
    <mergeCell ref="D8:D12"/>
    <mergeCell ref="D18:D21"/>
    <mergeCell ref="P3:P7"/>
    <mergeCell ref="Q3:Q7"/>
    <mergeCell ref="A4:F4"/>
    <mergeCell ref="G6:G7"/>
    <mergeCell ref="H6:H7"/>
    <mergeCell ref="P8:P12"/>
    <mergeCell ref="Q8:Q12"/>
    <mergeCell ref="D13:D14"/>
    <mergeCell ref="P13:P14"/>
    <mergeCell ref="Q13:Q14"/>
    <mergeCell ref="A23:A62"/>
    <mergeCell ref="B23:B62"/>
    <mergeCell ref="C23:C53"/>
    <mergeCell ref="D23:D40"/>
    <mergeCell ref="P23:P40"/>
    <mergeCell ref="D41:D53"/>
    <mergeCell ref="P41:P53"/>
    <mergeCell ref="C60:C62"/>
    <mergeCell ref="D60:D62"/>
    <mergeCell ref="P60:P62"/>
    <mergeCell ref="C54:C59"/>
    <mergeCell ref="D54:D59"/>
    <mergeCell ref="Q60:Q62"/>
    <mergeCell ref="P18:P21"/>
    <mergeCell ref="Q18:Q21"/>
    <mergeCell ref="Q23:Q40"/>
    <mergeCell ref="Q41:Q53"/>
    <mergeCell ref="P54:P59"/>
    <mergeCell ref="Q54:Q59"/>
    <mergeCell ref="Q64:Q67"/>
    <mergeCell ref="C68:C75"/>
    <mergeCell ref="D68:D75"/>
    <mergeCell ref="P68:P75"/>
    <mergeCell ref="Q68:Q75"/>
    <mergeCell ref="A64:A78"/>
    <mergeCell ref="B64:B78"/>
    <mergeCell ref="C64:C67"/>
    <mergeCell ref="D64:D67"/>
    <mergeCell ref="P64:P67"/>
    <mergeCell ref="P77:P78"/>
    <mergeCell ref="M82:O82"/>
    <mergeCell ref="C77:C78"/>
    <mergeCell ref="D77:D78"/>
    <mergeCell ref="Q77:Q78"/>
    <mergeCell ref="D80:E80"/>
    <mergeCell ref="G80:H80"/>
    <mergeCell ref="I80:M80"/>
    <mergeCell ref="D81:E81"/>
    <mergeCell ref="G81:H81"/>
    <mergeCell ref="I81:M81"/>
  </mergeCells>
  <conditionalFormatting sqref="Q54">
    <cfRule type="iconSet" priority="7">
      <iconSet iconSet="5Quarters" showValue="0">
        <cfvo type="percent" val="0"/>
        <cfvo type="num" val="0"/>
        <cfvo type="num" val="1"/>
        <cfvo type="num" val="2"/>
        <cfvo type="num" val="3"/>
      </iconSet>
    </cfRule>
  </conditionalFormatting>
  <conditionalFormatting sqref="Q60:Q61">
    <cfRule type="iconSet" priority="6">
      <iconSet iconSet="5Quarters" showValue="0">
        <cfvo type="percent" val="0"/>
        <cfvo type="num" val="0"/>
        <cfvo type="num" val="1"/>
        <cfvo type="num" val="2"/>
        <cfvo type="num" val="3"/>
      </iconSet>
    </cfRule>
  </conditionalFormatting>
  <conditionalFormatting sqref="J4:N4">
    <cfRule type="iconSet" priority="5">
      <iconSet iconSet="5Quarters" showValue="0">
        <cfvo type="percent" val="0"/>
        <cfvo type="num" val="1"/>
        <cfvo type="num" val="2"/>
        <cfvo type="num" val="3"/>
        <cfvo type="num" val="4"/>
      </iconSet>
    </cfRule>
  </conditionalFormatting>
  <conditionalFormatting sqref="Q8 Q13 Q15">
    <cfRule type="iconSet" priority="8">
      <iconSet iconSet="5Quarters" showValue="0">
        <cfvo type="percent" val="0"/>
        <cfvo type="num" val="0"/>
        <cfvo type="num" val="1"/>
        <cfvo type="num" val="2"/>
        <cfvo type="num" val="3"/>
      </iconSet>
    </cfRule>
  </conditionalFormatting>
  <conditionalFormatting sqref="Q76:Q77">
    <cfRule type="iconSet" priority="4">
      <iconSet iconSet="5Quarters" showValue="0">
        <cfvo type="percent" val="0"/>
        <cfvo type="num" val="0"/>
        <cfvo type="num" val="1"/>
        <cfvo type="num" val="2"/>
        <cfvo type="num" val="3"/>
      </iconSet>
    </cfRule>
  </conditionalFormatting>
  <conditionalFormatting sqref="Q68">
    <cfRule type="iconSet" priority="3">
      <iconSet iconSet="5Quarters" showValue="0">
        <cfvo type="percent" val="0"/>
        <cfvo type="num" val="0"/>
        <cfvo type="num" val="1"/>
        <cfvo type="num" val="2"/>
        <cfvo type="num" val="3"/>
      </iconSet>
    </cfRule>
  </conditionalFormatting>
  <conditionalFormatting sqref="Q64:Q67">
    <cfRule type="iconSet" priority="10">
      <iconSet iconSet="5Quarters" showValue="0">
        <cfvo type="percent" val="0"/>
        <cfvo type="num" val="0"/>
        <cfvo type="num" val="1"/>
        <cfvo type="num" val="2"/>
        <cfvo type="num" val="3"/>
      </iconSet>
    </cfRule>
  </conditionalFormatting>
  <conditionalFormatting sqref="Q23 Q18 Q41">
    <cfRule type="iconSet" priority="11">
      <iconSet iconSet="5Quarters" showValue="0">
        <cfvo type="percent" val="0"/>
        <cfvo type="num" val="0"/>
        <cfvo type="num" val="1"/>
        <cfvo type="num" val="2"/>
        <cfvo type="num" val="3"/>
      </iconSet>
    </cfRule>
  </conditionalFormatting>
  <conditionalFormatting sqref="G64:O78 G23:O62 G8:O21">
    <cfRule type="iconSet" priority="1">
      <iconSet iconSet="5Quarters" showValue="0">
        <cfvo type="percent" val="0"/>
        <cfvo type="num" val="1"/>
        <cfvo type="num" val="2"/>
        <cfvo type="num" val="3"/>
        <cfvo type="num" val="4"/>
      </iconSet>
    </cfRule>
  </conditionalFormatting>
  <pageMargins left="0.25" right="0.25" top="0.75" bottom="0.75" header="0.3" footer="0.3"/>
  <pageSetup paperSize="8" scale="97" fitToHeight="0" orientation="landscape" r:id="rId1"/>
  <headerFooter>
    <oddHeader xml:space="preserve">&amp;C&amp;14Tableau de pointage des compétences Terminale Pro Cuisine
</oddHeader>
    <oddFooter>&amp;L&amp;F&amp;CAcadémie de Strasbourg&amp;REdité le &amp;D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FF2D"/>
    <pageSetUpPr fitToPage="1"/>
  </sheetPr>
  <dimension ref="A1:Q103"/>
  <sheetViews>
    <sheetView showGridLines="0" showRuler="0" view="pageBreakPreview" zoomScale="60" zoomScaleNormal="85" zoomScalePageLayoutView="50" workbookViewId="0">
      <selection activeCell="G6" sqref="G6:G7"/>
    </sheetView>
  </sheetViews>
  <sheetFormatPr baseColWidth="10" defaultColWidth="11.44140625" defaultRowHeight="28.5" customHeight="1" x14ac:dyDescent="0.3"/>
  <cols>
    <col min="1" max="1" width="6.33203125" style="2" bestFit="1" customWidth="1"/>
    <col min="2" max="2" width="8.6640625" style="2" customWidth="1"/>
    <col min="3" max="3" width="6.88671875" style="39" customWidth="1"/>
    <col min="4" max="4" width="21.33203125" style="40" customWidth="1"/>
    <col min="5" max="5" width="10.88671875" style="41" customWidth="1"/>
    <col min="6" max="6" width="56.6640625" style="42" customWidth="1"/>
    <col min="7" max="7" width="9.33203125" style="2" bestFit="1" customWidth="1"/>
    <col min="8" max="9" width="9.33203125" style="2" customWidth="1"/>
    <col min="10" max="10" width="10.33203125" style="2" customWidth="1"/>
    <col min="11" max="11" width="9.33203125" style="2" customWidth="1"/>
    <col min="12" max="12" width="8.33203125" style="2" customWidth="1"/>
    <col min="13" max="13" width="10.5546875" style="2" customWidth="1"/>
    <col min="14" max="14" width="11.33203125" style="2" customWidth="1"/>
    <col min="15" max="15" width="7.5546875" style="2" customWidth="1"/>
    <col min="16" max="16" width="8.33203125" style="19" customWidth="1"/>
    <col min="17" max="17" width="6.5546875" style="19" customWidth="1"/>
    <col min="18" max="16384" width="11.44140625" style="2"/>
  </cols>
  <sheetData>
    <row r="1" spans="1:17" ht="28.5" customHeight="1" x14ac:dyDescent="0.3">
      <c r="A1" s="101" t="s">
        <v>1</v>
      </c>
      <c r="B1" s="101"/>
      <c r="C1" s="101"/>
      <c r="D1" s="101"/>
      <c r="E1" s="101" t="str">
        <f>Présentation!F3</f>
        <v>NOM PRÉNOM DE l'ETABLISSEMENT
ADRESSE
NUMÉRO DE TEL</v>
      </c>
      <c r="F1" s="101"/>
      <c r="G1" s="1"/>
      <c r="H1" s="1"/>
      <c r="I1" s="1"/>
      <c r="J1" s="1"/>
      <c r="K1" s="1"/>
      <c r="L1" s="1"/>
      <c r="M1" s="1"/>
      <c r="N1" s="1"/>
      <c r="P1" s="265"/>
      <c r="Q1" s="266"/>
    </row>
    <row r="2" spans="1:17" ht="28.5" customHeight="1" x14ac:dyDescent="0.3">
      <c r="A2" s="103"/>
      <c r="B2" s="104"/>
      <c r="C2" s="101" t="s">
        <v>2</v>
      </c>
      <c r="D2" s="101"/>
      <c r="E2" s="101">
        <f>Présentation!F6</f>
        <v>0</v>
      </c>
      <c r="F2" s="101"/>
      <c r="G2" s="3"/>
      <c r="H2" s="3" t="s">
        <v>3</v>
      </c>
      <c r="I2" s="4" t="s">
        <v>4</v>
      </c>
      <c r="J2" s="4">
        <v>0</v>
      </c>
      <c r="K2" s="4">
        <v>1</v>
      </c>
      <c r="L2" s="4">
        <v>2</v>
      </c>
      <c r="M2" s="4">
        <v>3</v>
      </c>
      <c r="N2" s="4">
        <v>4</v>
      </c>
      <c r="P2" s="267"/>
      <c r="Q2" s="268"/>
    </row>
    <row r="3" spans="1:17" ht="28.5" customHeight="1" x14ac:dyDescent="0.3">
      <c r="A3" s="102" t="str">
        <f>'[1]équipe pédago+classe'!F3</f>
        <v xml:space="preserve">Version du document : </v>
      </c>
      <c r="B3" s="102"/>
      <c r="C3" s="102"/>
      <c r="D3" s="102" t="str">
        <f>Présentation!J7</f>
        <v>1   du 06/10/2021</v>
      </c>
      <c r="E3" s="102"/>
      <c r="F3" s="269" t="str">
        <f>Présentation!A6</f>
        <v>SESSION 20…</v>
      </c>
      <c r="G3" s="3"/>
      <c r="H3" s="5" t="s">
        <v>5</v>
      </c>
      <c r="I3" s="6" t="s">
        <v>6</v>
      </c>
      <c r="J3" s="6" t="s">
        <v>7</v>
      </c>
      <c r="K3" s="6" t="s">
        <v>8</v>
      </c>
      <c r="L3" s="6" t="s">
        <v>9</v>
      </c>
      <c r="M3" s="6" t="s">
        <v>10</v>
      </c>
      <c r="N3" s="6" t="s">
        <v>11</v>
      </c>
      <c r="O3" s="3"/>
      <c r="P3" s="105" t="s">
        <v>12</v>
      </c>
      <c r="Q3" s="105" t="s">
        <v>13</v>
      </c>
    </row>
    <row r="4" spans="1:17" ht="30.75" customHeight="1" x14ac:dyDescent="0.3">
      <c r="A4" s="106" t="s">
        <v>214</v>
      </c>
      <c r="B4" s="107"/>
      <c r="C4" s="107"/>
      <c r="D4" s="107"/>
      <c r="E4" s="107"/>
      <c r="F4" s="107"/>
      <c r="G4" s="3"/>
      <c r="H4" s="5"/>
      <c r="I4" s="7"/>
      <c r="J4" s="81">
        <v>0</v>
      </c>
      <c r="K4" s="81">
        <v>1</v>
      </c>
      <c r="L4" s="81">
        <v>2</v>
      </c>
      <c r="M4" s="81">
        <v>3</v>
      </c>
      <c r="N4" s="81">
        <v>4</v>
      </c>
      <c r="O4" s="3"/>
      <c r="P4" s="105"/>
      <c r="Q4" s="105"/>
    </row>
    <row r="5" spans="1:17" s="11" customFormat="1" ht="28.5" customHeight="1" x14ac:dyDescent="0.3">
      <c r="A5" s="8" t="s">
        <v>14</v>
      </c>
      <c r="B5" s="9"/>
      <c r="C5" s="9"/>
      <c r="D5" s="9"/>
      <c r="E5" s="9"/>
      <c r="F5" s="9"/>
      <c r="G5" s="10"/>
      <c r="H5" s="10"/>
      <c r="I5" s="10"/>
      <c r="J5" s="10"/>
      <c r="K5" s="10"/>
      <c r="L5" s="10"/>
      <c r="M5" s="10"/>
      <c r="N5" s="10"/>
      <c r="O5" s="10"/>
      <c r="P5" s="105"/>
      <c r="Q5" s="105"/>
    </row>
    <row r="6" spans="1:17" s="11" customFormat="1" ht="28.5" customHeight="1" x14ac:dyDescent="0.3">
      <c r="A6" s="8" t="s">
        <v>15</v>
      </c>
      <c r="B6" s="10"/>
      <c r="C6" s="12"/>
      <c r="D6" s="13"/>
      <c r="E6" s="14"/>
      <c r="F6" s="13"/>
      <c r="G6" s="270"/>
      <c r="H6" s="270"/>
      <c r="I6" s="270"/>
      <c r="J6" s="270"/>
      <c r="K6" s="270"/>
      <c r="L6" s="270"/>
      <c r="M6" s="270"/>
      <c r="N6" s="270"/>
      <c r="O6" s="270"/>
      <c r="P6" s="105"/>
      <c r="Q6" s="105"/>
    </row>
    <row r="7" spans="1:17" ht="28.2" customHeight="1" x14ac:dyDescent="0.3">
      <c r="A7" s="108" t="s">
        <v>16</v>
      </c>
      <c r="B7" s="109"/>
      <c r="C7" s="109"/>
      <c r="D7" s="110"/>
      <c r="E7" s="15" t="s">
        <v>17</v>
      </c>
      <c r="F7" s="16" t="s">
        <v>18</v>
      </c>
      <c r="G7" s="271"/>
      <c r="H7" s="271"/>
      <c r="I7" s="271"/>
      <c r="J7" s="271"/>
      <c r="K7" s="271"/>
      <c r="L7" s="271"/>
      <c r="M7" s="271"/>
      <c r="N7" s="271"/>
      <c r="O7" s="271"/>
      <c r="P7" s="105"/>
      <c r="Q7" s="105"/>
    </row>
    <row r="8" spans="1:17" s="19" customFormat="1" ht="28.5" hidden="1" customHeight="1" x14ac:dyDescent="0.3">
      <c r="A8" s="121" t="s">
        <v>19</v>
      </c>
      <c r="B8" s="124" t="s">
        <v>20</v>
      </c>
      <c r="C8" s="118"/>
      <c r="D8" s="114" t="s">
        <v>21</v>
      </c>
      <c r="E8" s="17" t="s">
        <v>22</v>
      </c>
      <c r="F8" s="18" t="s">
        <v>23</v>
      </c>
      <c r="G8" s="272">
        <v>0</v>
      </c>
      <c r="H8" s="272">
        <v>0</v>
      </c>
      <c r="I8" s="272">
        <v>0</v>
      </c>
      <c r="J8" s="272">
        <v>0</v>
      </c>
      <c r="K8" s="272">
        <v>0</v>
      </c>
      <c r="L8" s="272">
        <v>0</v>
      </c>
      <c r="M8" s="272">
        <v>0</v>
      </c>
      <c r="N8" s="272">
        <v>0</v>
      </c>
      <c r="O8" s="272">
        <v>0</v>
      </c>
      <c r="P8" s="113" t="str">
        <f>IF(AVERAGE(G8:O12)&lt;&gt;0,AVERAGEIF((G8:O12),"&gt;= 1"),"")</f>
        <v/>
      </c>
      <c r="Q8" s="113" t="str">
        <f>IF(P8="","",P8)</f>
        <v/>
      </c>
    </row>
    <row r="9" spans="1:17" s="19" customFormat="1" ht="28.5" customHeight="1" x14ac:dyDescent="0.3">
      <c r="A9" s="122"/>
      <c r="B9" s="125"/>
      <c r="C9" s="127"/>
      <c r="D9" s="120"/>
      <c r="E9" s="17" t="s">
        <v>24</v>
      </c>
      <c r="F9" s="18" t="s">
        <v>25</v>
      </c>
      <c r="G9" s="272">
        <v>0</v>
      </c>
      <c r="H9" s="272">
        <v>0</v>
      </c>
      <c r="I9" s="272">
        <v>0</v>
      </c>
      <c r="J9" s="272">
        <v>0</v>
      </c>
      <c r="K9" s="272">
        <v>0</v>
      </c>
      <c r="L9" s="272">
        <v>0</v>
      </c>
      <c r="M9" s="272">
        <v>0</v>
      </c>
      <c r="N9" s="272">
        <v>0</v>
      </c>
      <c r="O9" s="272">
        <v>0</v>
      </c>
      <c r="P9" s="113"/>
      <c r="Q9" s="113"/>
    </row>
    <row r="10" spans="1:17" s="19" customFormat="1" ht="28.5" customHeight="1" x14ac:dyDescent="0.3">
      <c r="A10" s="122"/>
      <c r="B10" s="125"/>
      <c r="C10" s="127"/>
      <c r="D10" s="120"/>
      <c r="E10" s="17" t="s">
        <v>26</v>
      </c>
      <c r="F10" s="18" t="s">
        <v>27</v>
      </c>
      <c r="G10" s="272">
        <v>0</v>
      </c>
      <c r="H10" s="272">
        <v>0</v>
      </c>
      <c r="I10" s="272">
        <v>0</v>
      </c>
      <c r="J10" s="272">
        <v>0</v>
      </c>
      <c r="K10" s="272">
        <v>0</v>
      </c>
      <c r="L10" s="272">
        <v>0</v>
      </c>
      <c r="M10" s="272">
        <v>0</v>
      </c>
      <c r="N10" s="272">
        <v>0</v>
      </c>
      <c r="O10" s="272">
        <v>0</v>
      </c>
      <c r="P10" s="113"/>
      <c r="Q10" s="113"/>
    </row>
    <row r="11" spans="1:17" s="19" customFormat="1" ht="28.5" customHeight="1" x14ac:dyDescent="0.3">
      <c r="A11" s="122"/>
      <c r="B11" s="125"/>
      <c r="C11" s="127"/>
      <c r="D11" s="120"/>
      <c r="E11" s="17" t="s">
        <v>28</v>
      </c>
      <c r="F11" s="18" t="s">
        <v>29</v>
      </c>
      <c r="G11" s="272">
        <v>0</v>
      </c>
      <c r="H11" s="272">
        <v>0</v>
      </c>
      <c r="I11" s="272">
        <v>0</v>
      </c>
      <c r="J11" s="272">
        <v>0</v>
      </c>
      <c r="K11" s="272">
        <v>0</v>
      </c>
      <c r="L11" s="272">
        <v>0</v>
      </c>
      <c r="M11" s="272">
        <v>0</v>
      </c>
      <c r="N11" s="272">
        <v>0</v>
      </c>
      <c r="O11" s="272">
        <v>0</v>
      </c>
      <c r="P11" s="113"/>
      <c r="Q11" s="113"/>
    </row>
    <row r="12" spans="1:17" s="19" customFormat="1" ht="28.5" customHeight="1" x14ac:dyDescent="0.3">
      <c r="A12" s="122"/>
      <c r="B12" s="125"/>
      <c r="C12" s="127"/>
      <c r="D12" s="115"/>
      <c r="E12" s="17" t="s">
        <v>30</v>
      </c>
      <c r="F12" s="18" t="s">
        <v>31</v>
      </c>
      <c r="G12" s="272">
        <v>0</v>
      </c>
      <c r="H12" s="272">
        <v>0</v>
      </c>
      <c r="I12" s="272">
        <v>0</v>
      </c>
      <c r="J12" s="272">
        <v>0</v>
      </c>
      <c r="K12" s="272">
        <v>0</v>
      </c>
      <c r="L12" s="272">
        <v>0</v>
      </c>
      <c r="M12" s="272">
        <v>0</v>
      </c>
      <c r="N12" s="272">
        <v>0</v>
      </c>
      <c r="O12" s="272">
        <v>0</v>
      </c>
      <c r="P12" s="113"/>
      <c r="Q12" s="113"/>
    </row>
    <row r="13" spans="1:17" s="19" customFormat="1" ht="28.5" hidden="1" customHeight="1" x14ac:dyDescent="0.3">
      <c r="A13" s="122"/>
      <c r="B13" s="125"/>
      <c r="C13" s="127"/>
      <c r="D13" s="114" t="s">
        <v>32</v>
      </c>
      <c r="E13" s="20" t="s">
        <v>33</v>
      </c>
      <c r="F13" s="21" t="s">
        <v>34</v>
      </c>
      <c r="G13" s="272">
        <v>0</v>
      </c>
      <c r="H13" s="272">
        <v>0</v>
      </c>
      <c r="I13" s="272">
        <v>0</v>
      </c>
      <c r="J13" s="272">
        <v>0</v>
      </c>
      <c r="K13" s="272">
        <v>0</v>
      </c>
      <c r="L13" s="272">
        <v>0</v>
      </c>
      <c r="M13" s="272">
        <v>0</v>
      </c>
      <c r="N13" s="272">
        <v>0</v>
      </c>
      <c r="O13" s="272">
        <v>0</v>
      </c>
      <c r="P13" s="116" t="str">
        <f>IF(AVERAGE(G13:O14)&lt;&gt;0,AVERAGEIF((G13:O14),"&gt;= 1"),"")</f>
        <v/>
      </c>
      <c r="Q13" s="118" t="str">
        <f>P13</f>
        <v/>
      </c>
    </row>
    <row r="14" spans="1:17" s="19" customFormat="1" ht="28.5" customHeight="1" x14ac:dyDescent="0.3">
      <c r="A14" s="122"/>
      <c r="B14" s="125"/>
      <c r="C14" s="127"/>
      <c r="D14" s="115"/>
      <c r="E14" s="20" t="s">
        <v>35</v>
      </c>
      <c r="F14" s="21" t="s">
        <v>34</v>
      </c>
      <c r="G14" s="272">
        <v>0</v>
      </c>
      <c r="H14" s="272">
        <v>0</v>
      </c>
      <c r="I14" s="272">
        <v>0</v>
      </c>
      <c r="J14" s="272">
        <v>0</v>
      </c>
      <c r="K14" s="272">
        <v>0</v>
      </c>
      <c r="L14" s="272">
        <v>0</v>
      </c>
      <c r="M14" s="272">
        <v>0</v>
      </c>
      <c r="N14" s="272">
        <v>0</v>
      </c>
      <c r="O14" s="272">
        <v>0</v>
      </c>
      <c r="P14" s="117"/>
      <c r="Q14" s="119"/>
    </row>
    <row r="15" spans="1:17" s="19" customFormat="1" ht="28.5" hidden="1" customHeight="1" x14ac:dyDescent="0.3">
      <c r="A15" s="122"/>
      <c r="B15" s="125"/>
      <c r="C15" s="127"/>
      <c r="D15" s="114" t="s">
        <v>36</v>
      </c>
      <c r="E15" s="17" t="s">
        <v>37</v>
      </c>
      <c r="F15" s="18" t="s">
        <v>38</v>
      </c>
      <c r="G15" s="272">
        <v>0</v>
      </c>
      <c r="H15" s="272">
        <v>0</v>
      </c>
      <c r="I15" s="272">
        <v>0</v>
      </c>
      <c r="J15" s="272">
        <v>0</v>
      </c>
      <c r="K15" s="272">
        <v>0</v>
      </c>
      <c r="L15" s="272">
        <v>0</v>
      </c>
      <c r="M15" s="272">
        <v>0</v>
      </c>
      <c r="N15" s="272">
        <v>0</v>
      </c>
      <c r="O15" s="272">
        <v>0</v>
      </c>
      <c r="P15" s="128" t="str">
        <f>IF(AVERAGE(G15:O17)&lt;&gt;0,AVERAGEIF((G15:O17),"&gt;= 1"),"")</f>
        <v/>
      </c>
      <c r="Q15" s="113" t="str">
        <f>P15</f>
        <v/>
      </c>
    </row>
    <row r="16" spans="1:17" s="19" customFormat="1" ht="28.5" customHeight="1" x14ac:dyDescent="0.3">
      <c r="A16" s="122"/>
      <c r="B16" s="125"/>
      <c r="C16" s="127"/>
      <c r="D16" s="120"/>
      <c r="E16" s="17" t="s">
        <v>39</v>
      </c>
      <c r="F16" s="18" t="s">
        <v>40</v>
      </c>
      <c r="G16" s="272">
        <v>0</v>
      </c>
      <c r="H16" s="272">
        <v>0</v>
      </c>
      <c r="I16" s="272">
        <v>0</v>
      </c>
      <c r="J16" s="272">
        <v>0</v>
      </c>
      <c r="K16" s="272">
        <v>0</v>
      </c>
      <c r="L16" s="272">
        <v>0</v>
      </c>
      <c r="M16" s="272">
        <v>0</v>
      </c>
      <c r="N16" s="272">
        <v>0</v>
      </c>
      <c r="O16" s="272">
        <v>0</v>
      </c>
      <c r="P16" s="129"/>
      <c r="Q16" s="113"/>
    </row>
    <row r="17" spans="1:17" s="19" customFormat="1" ht="28.5" customHeight="1" x14ac:dyDescent="0.3">
      <c r="A17" s="122"/>
      <c r="B17" s="125"/>
      <c r="C17" s="127"/>
      <c r="D17" s="115"/>
      <c r="E17" s="17" t="s">
        <v>41</v>
      </c>
      <c r="F17" s="18" t="s">
        <v>42</v>
      </c>
      <c r="G17" s="272">
        <v>0</v>
      </c>
      <c r="H17" s="272">
        <v>0</v>
      </c>
      <c r="I17" s="272">
        <v>0</v>
      </c>
      <c r="J17" s="272">
        <v>0</v>
      </c>
      <c r="K17" s="272">
        <v>0</v>
      </c>
      <c r="L17" s="272">
        <v>0</v>
      </c>
      <c r="M17" s="272">
        <v>0</v>
      </c>
      <c r="N17" s="272">
        <v>0</v>
      </c>
      <c r="O17" s="272">
        <v>0</v>
      </c>
      <c r="P17" s="130"/>
      <c r="Q17" s="113"/>
    </row>
    <row r="18" spans="1:17" s="19" customFormat="1" ht="28.5" hidden="1" customHeight="1" x14ac:dyDescent="0.3">
      <c r="A18" s="122"/>
      <c r="B18" s="125"/>
      <c r="C18" s="127"/>
      <c r="D18" s="114" t="s">
        <v>43</v>
      </c>
      <c r="E18" s="20" t="s">
        <v>44</v>
      </c>
      <c r="F18" s="21" t="s">
        <v>45</v>
      </c>
      <c r="G18" s="272">
        <v>0</v>
      </c>
      <c r="H18" s="272">
        <v>0</v>
      </c>
      <c r="I18" s="272">
        <v>0</v>
      </c>
      <c r="J18" s="272">
        <v>0</v>
      </c>
      <c r="K18" s="272">
        <v>0</v>
      </c>
      <c r="L18" s="272">
        <v>0</v>
      </c>
      <c r="M18" s="272">
        <v>0</v>
      </c>
      <c r="N18" s="272">
        <v>0</v>
      </c>
      <c r="O18" s="272">
        <v>0</v>
      </c>
      <c r="P18" s="131" t="str">
        <f>IF(AVERAGE(G18:O21)&lt;&gt;0,AVERAGEIF((G18:O21),"&gt;= 1"),"")</f>
        <v/>
      </c>
      <c r="Q18" s="131" t="str">
        <f>P18</f>
        <v/>
      </c>
    </row>
    <row r="19" spans="1:17" s="19" customFormat="1" ht="28.5" customHeight="1" x14ac:dyDescent="0.3">
      <c r="A19" s="122"/>
      <c r="B19" s="125"/>
      <c r="C19" s="127"/>
      <c r="D19" s="120"/>
      <c r="E19" s="20" t="s">
        <v>46</v>
      </c>
      <c r="F19" s="21" t="s">
        <v>47</v>
      </c>
      <c r="G19" s="272">
        <v>0</v>
      </c>
      <c r="H19" s="272">
        <v>0</v>
      </c>
      <c r="I19" s="272">
        <v>0</v>
      </c>
      <c r="J19" s="272">
        <v>0</v>
      </c>
      <c r="K19" s="272">
        <v>0</v>
      </c>
      <c r="L19" s="272">
        <v>0</v>
      </c>
      <c r="M19" s="272">
        <v>0</v>
      </c>
      <c r="N19" s="272">
        <v>0</v>
      </c>
      <c r="O19" s="272">
        <v>0</v>
      </c>
      <c r="P19" s="131"/>
      <c r="Q19" s="131"/>
    </row>
    <row r="20" spans="1:17" s="19" customFormat="1" ht="28.5" customHeight="1" x14ac:dyDescent="0.3">
      <c r="A20" s="122"/>
      <c r="B20" s="125"/>
      <c r="C20" s="127"/>
      <c r="D20" s="120"/>
      <c r="E20" s="20" t="s">
        <v>48</v>
      </c>
      <c r="F20" s="21" t="s">
        <v>49</v>
      </c>
      <c r="G20" s="272">
        <v>0</v>
      </c>
      <c r="H20" s="272">
        <v>0</v>
      </c>
      <c r="I20" s="272">
        <v>0</v>
      </c>
      <c r="J20" s="272">
        <v>0</v>
      </c>
      <c r="K20" s="272">
        <v>0</v>
      </c>
      <c r="L20" s="272">
        <v>0</v>
      </c>
      <c r="M20" s="272">
        <v>0</v>
      </c>
      <c r="N20" s="272">
        <v>0</v>
      </c>
      <c r="O20" s="272">
        <v>0</v>
      </c>
      <c r="P20" s="131"/>
      <c r="Q20" s="131"/>
    </row>
    <row r="21" spans="1:17" s="19" customFormat="1" ht="28.5" customHeight="1" x14ac:dyDescent="0.3">
      <c r="A21" s="123"/>
      <c r="B21" s="126"/>
      <c r="C21" s="119"/>
      <c r="D21" s="115"/>
      <c r="E21" s="20" t="s">
        <v>50</v>
      </c>
      <c r="F21" s="21" t="s">
        <v>51</v>
      </c>
      <c r="G21" s="272">
        <v>0</v>
      </c>
      <c r="H21" s="272">
        <v>0</v>
      </c>
      <c r="I21" s="272">
        <v>0</v>
      </c>
      <c r="J21" s="272">
        <v>0</v>
      </c>
      <c r="K21" s="272">
        <v>0</v>
      </c>
      <c r="L21" s="272">
        <v>0</v>
      </c>
      <c r="M21" s="272">
        <v>0</v>
      </c>
      <c r="N21" s="272">
        <v>0</v>
      </c>
      <c r="O21" s="272">
        <v>0</v>
      </c>
      <c r="P21" s="131"/>
      <c r="Q21" s="131"/>
    </row>
    <row r="22" spans="1:17" s="19" customFormat="1" ht="8.25" customHeight="1" x14ac:dyDescent="0.3">
      <c r="A22" s="22"/>
      <c r="B22" s="23"/>
      <c r="C22" s="23"/>
      <c r="D22" s="23"/>
      <c r="E22" s="23"/>
      <c r="F22" s="23"/>
      <c r="G22" s="273"/>
      <c r="H22" s="273"/>
      <c r="I22" s="273"/>
      <c r="J22" s="273"/>
      <c r="K22" s="273"/>
      <c r="L22" s="273"/>
      <c r="M22" s="273"/>
      <c r="N22" s="273"/>
      <c r="O22" s="273"/>
      <c r="P22" s="23"/>
      <c r="Q22" s="24"/>
    </row>
    <row r="23" spans="1:17" s="19" customFormat="1" ht="28.5" hidden="1" customHeight="1" x14ac:dyDescent="0.3">
      <c r="A23" s="121" t="s">
        <v>52</v>
      </c>
      <c r="B23" s="153" t="s">
        <v>53</v>
      </c>
      <c r="C23" s="118"/>
      <c r="D23" s="133" t="s">
        <v>54</v>
      </c>
      <c r="E23" s="25" t="s">
        <v>55</v>
      </c>
      <c r="F23" s="26" t="s">
        <v>56</v>
      </c>
      <c r="G23" s="272">
        <v>0</v>
      </c>
      <c r="H23" s="272">
        <v>0</v>
      </c>
      <c r="I23" s="272">
        <v>0</v>
      </c>
      <c r="J23" s="272">
        <v>0</v>
      </c>
      <c r="K23" s="272">
        <v>0</v>
      </c>
      <c r="L23" s="272">
        <v>0</v>
      </c>
      <c r="M23" s="272">
        <v>0</v>
      </c>
      <c r="N23" s="272">
        <v>0</v>
      </c>
      <c r="O23" s="272">
        <v>0</v>
      </c>
      <c r="P23" s="132" t="str">
        <f>IF(AVERAGE(G23:O40)&lt;&gt;0,AVERAGEIF((G23:O40),"&gt;= 1"),"")</f>
        <v/>
      </c>
      <c r="Q23" s="132" t="str">
        <f>P23</f>
        <v/>
      </c>
    </row>
    <row r="24" spans="1:17" s="19" customFormat="1" ht="28.5" hidden="1" customHeight="1" x14ac:dyDescent="0.3">
      <c r="A24" s="122"/>
      <c r="B24" s="154"/>
      <c r="C24" s="127"/>
      <c r="D24" s="133"/>
      <c r="E24" s="25" t="s">
        <v>57</v>
      </c>
      <c r="F24" s="26" t="s">
        <v>58</v>
      </c>
      <c r="G24" s="272">
        <v>0</v>
      </c>
      <c r="H24" s="272">
        <v>0</v>
      </c>
      <c r="I24" s="272">
        <v>0</v>
      </c>
      <c r="J24" s="272">
        <v>0</v>
      </c>
      <c r="K24" s="272">
        <v>0</v>
      </c>
      <c r="L24" s="272">
        <v>0</v>
      </c>
      <c r="M24" s="272">
        <v>0</v>
      </c>
      <c r="N24" s="272">
        <v>0</v>
      </c>
      <c r="O24" s="272">
        <v>0</v>
      </c>
      <c r="P24" s="132"/>
      <c r="Q24" s="132"/>
    </row>
    <row r="25" spans="1:17" s="19" customFormat="1" ht="28.5" hidden="1" customHeight="1" x14ac:dyDescent="0.3">
      <c r="A25" s="122"/>
      <c r="B25" s="154"/>
      <c r="C25" s="127"/>
      <c r="D25" s="133"/>
      <c r="E25" s="25" t="s">
        <v>59</v>
      </c>
      <c r="F25" s="26" t="s">
        <v>60</v>
      </c>
      <c r="G25" s="272">
        <v>0</v>
      </c>
      <c r="H25" s="272">
        <v>0</v>
      </c>
      <c r="I25" s="272">
        <v>0</v>
      </c>
      <c r="J25" s="272">
        <v>0</v>
      </c>
      <c r="K25" s="272">
        <v>0</v>
      </c>
      <c r="L25" s="272">
        <v>0</v>
      </c>
      <c r="M25" s="272">
        <v>0</v>
      </c>
      <c r="N25" s="272">
        <v>0</v>
      </c>
      <c r="O25" s="272">
        <v>0</v>
      </c>
      <c r="P25" s="132"/>
      <c r="Q25" s="132"/>
    </row>
    <row r="26" spans="1:17" s="19" customFormat="1" ht="28.5" hidden="1" customHeight="1" x14ac:dyDescent="0.3">
      <c r="A26" s="122"/>
      <c r="B26" s="154"/>
      <c r="C26" s="127"/>
      <c r="D26" s="133"/>
      <c r="E26" s="25" t="s">
        <v>61</v>
      </c>
      <c r="F26" s="26" t="s">
        <v>62</v>
      </c>
      <c r="G26" s="272">
        <v>0</v>
      </c>
      <c r="H26" s="272">
        <v>0</v>
      </c>
      <c r="I26" s="272">
        <v>0</v>
      </c>
      <c r="J26" s="272">
        <v>0</v>
      </c>
      <c r="K26" s="272">
        <v>0</v>
      </c>
      <c r="L26" s="272">
        <v>0</v>
      </c>
      <c r="M26" s="272">
        <v>0</v>
      </c>
      <c r="N26" s="272">
        <v>0</v>
      </c>
      <c r="O26" s="272">
        <v>0</v>
      </c>
      <c r="P26" s="132"/>
      <c r="Q26" s="132"/>
    </row>
    <row r="27" spans="1:17" s="19" customFormat="1" ht="28.5" hidden="1" customHeight="1" x14ac:dyDescent="0.3">
      <c r="A27" s="122"/>
      <c r="B27" s="154"/>
      <c r="C27" s="127"/>
      <c r="D27" s="133"/>
      <c r="E27" s="25" t="s">
        <v>63</v>
      </c>
      <c r="F27" s="26" t="s">
        <v>64</v>
      </c>
      <c r="G27" s="272">
        <v>0</v>
      </c>
      <c r="H27" s="272">
        <v>0</v>
      </c>
      <c r="I27" s="272">
        <v>0</v>
      </c>
      <c r="J27" s="272">
        <v>0</v>
      </c>
      <c r="K27" s="272">
        <v>0</v>
      </c>
      <c r="L27" s="272">
        <v>0</v>
      </c>
      <c r="M27" s="272">
        <v>0</v>
      </c>
      <c r="N27" s="272">
        <v>0</v>
      </c>
      <c r="O27" s="272">
        <v>0</v>
      </c>
      <c r="P27" s="132"/>
      <c r="Q27" s="132"/>
    </row>
    <row r="28" spans="1:17" s="19" customFormat="1" ht="28.5" hidden="1" customHeight="1" x14ac:dyDescent="0.3">
      <c r="A28" s="122"/>
      <c r="B28" s="154"/>
      <c r="C28" s="127"/>
      <c r="D28" s="133"/>
      <c r="E28" s="25" t="s">
        <v>65</v>
      </c>
      <c r="F28" s="26" t="s">
        <v>66</v>
      </c>
      <c r="G28" s="272">
        <v>0</v>
      </c>
      <c r="H28" s="272">
        <v>0</v>
      </c>
      <c r="I28" s="272">
        <v>0</v>
      </c>
      <c r="J28" s="272">
        <v>0</v>
      </c>
      <c r="K28" s="272">
        <v>0</v>
      </c>
      <c r="L28" s="272">
        <v>0</v>
      </c>
      <c r="M28" s="272">
        <v>0</v>
      </c>
      <c r="N28" s="272">
        <v>0</v>
      </c>
      <c r="O28" s="272">
        <v>0</v>
      </c>
      <c r="P28" s="132"/>
      <c r="Q28" s="132"/>
    </row>
    <row r="29" spans="1:17" s="19" customFormat="1" ht="28.5" hidden="1" customHeight="1" x14ac:dyDescent="0.3">
      <c r="A29" s="122"/>
      <c r="B29" s="154"/>
      <c r="C29" s="127"/>
      <c r="D29" s="133"/>
      <c r="E29" s="25" t="s">
        <v>67</v>
      </c>
      <c r="F29" s="26" t="s">
        <v>68</v>
      </c>
      <c r="G29" s="272">
        <v>0</v>
      </c>
      <c r="H29" s="272">
        <v>0</v>
      </c>
      <c r="I29" s="272">
        <v>0</v>
      </c>
      <c r="J29" s="272">
        <v>0</v>
      </c>
      <c r="K29" s="272">
        <v>0</v>
      </c>
      <c r="L29" s="272">
        <v>0</v>
      </c>
      <c r="M29" s="272">
        <v>0</v>
      </c>
      <c r="N29" s="272">
        <v>0</v>
      </c>
      <c r="O29" s="272">
        <v>0</v>
      </c>
      <c r="P29" s="132"/>
      <c r="Q29" s="132"/>
    </row>
    <row r="30" spans="1:17" s="19" customFormat="1" ht="28.5" hidden="1" customHeight="1" x14ac:dyDescent="0.3">
      <c r="A30" s="122"/>
      <c r="B30" s="154"/>
      <c r="C30" s="127"/>
      <c r="D30" s="133"/>
      <c r="E30" s="25" t="s">
        <v>69</v>
      </c>
      <c r="F30" s="26" t="s">
        <v>70</v>
      </c>
      <c r="G30" s="272">
        <v>0</v>
      </c>
      <c r="H30" s="272">
        <v>0</v>
      </c>
      <c r="I30" s="272">
        <v>0</v>
      </c>
      <c r="J30" s="272">
        <v>0</v>
      </c>
      <c r="K30" s="272">
        <v>0</v>
      </c>
      <c r="L30" s="272">
        <v>0</v>
      </c>
      <c r="M30" s="272">
        <v>0</v>
      </c>
      <c r="N30" s="272">
        <v>0</v>
      </c>
      <c r="O30" s="272">
        <v>0</v>
      </c>
      <c r="P30" s="132"/>
      <c r="Q30" s="132"/>
    </row>
    <row r="31" spans="1:17" s="19" customFormat="1" ht="28.5" hidden="1" customHeight="1" x14ac:dyDescent="0.3">
      <c r="A31" s="122"/>
      <c r="B31" s="154"/>
      <c r="C31" s="127"/>
      <c r="D31" s="133"/>
      <c r="E31" s="25" t="s">
        <v>71</v>
      </c>
      <c r="F31" s="26" t="s">
        <v>72</v>
      </c>
      <c r="G31" s="272">
        <v>0</v>
      </c>
      <c r="H31" s="272">
        <v>0</v>
      </c>
      <c r="I31" s="272">
        <v>0</v>
      </c>
      <c r="J31" s="272">
        <v>0</v>
      </c>
      <c r="K31" s="272">
        <v>0</v>
      </c>
      <c r="L31" s="272">
        <v>0</v>
      </c>
      <c r="M31" s="272">
        <v>0</v>
      </c>
      <c r="N31" s="272">
        <v>0</v>
      </c>
      <c r="O31" s="272">
        <v>0</v>
      </c>
      <c r="P31" s="132"/>
      <c r="Q31" s="132"/>
    </row>
    <row r="32" spans="1:17" s="19" customFormat="1" ht="28.5" hidden="1" customHeight="1" x14ac:dyDescent="0.3">
      <c r="A32" s="122"/>
      <c r="B32" s="154"/>
      <c r="C32" s="127"/>
      <c r="D32" s="133"/>
      <c r="E32" s="25" t="s">
        <v>73</v>
      </c>
      <c r="F32" s="26" t="s">
        <v>74</v>
      </c>
      <c r="G32" s="272">
        <v>0</v>
      </c>
      <c r="H32" s="272">
        <v>0</v>
      </c>
      <c r="I32" s="272">
        <v>0</v>
      </c>
      <c r="J32" s="272">
        <v>0</v>
      </c>
      <c r="K32" s="272">
        <v>0</v>
      </c>
      <c r="L32" s="272">
        <v>0</v>
      </c>
      <c r="M32" s="272">
        <v>0</v>
      </c>
      <c r="N32" s="272">
        <v>0</v>
      </c>
      <c r="O32" s="272">
        <v>0</v>
      </c>
      <c r="P32" s="132"/>
      <c r="Q32" s="132"/>
    </row>
    <row r="33" spans="1:17" s="19" customFormat="1" ht="28.5" hidden="1" customHeight="1" x14ac:dyDescent="0.3">
      <c r="A33" s="122"/>
      <c r="B33" s="154"/>
      <c r="C33" s="127"/>
      <c r="D33" s="133"/>
      <c r="E33" s="25" t="s">
        <v>75</v>
      </c>
      <c r="F33" s="26" t="s">
        <v>76</v>
      </c>
      <c r="G33" s="272">
        <v>0</v>
      </c>
      <c r="H33" s="272">
        <v>0</v>
      </c>
      <c r="I33" s="272">
        <v>0</v>
      </c>
      <c r="J33" s="272">
        <v>0</v>
      </c>
      <c r="K33" s="272">
        <v>0</v>
      </c>
      <c r="L33" s="272">
        <v>0</v>
      </c>
      <c r="M33" s="272">
        <v>0</v>
      </c>
      <c r="N33" s="272">
        <v>0</v>
      </c>
      <c r="O33" s="272">
        <v>0</v>
      </c>
      <c r="P33" s="132"/>
      <c r="Q33" s="132"/>
    </row>
    <row r="34" spans="1:17" s="19" customFormat="1" ht="28.5" hidden="1" customHeight="1" x14ac:dyDescent="0.3">
      <c r="A34" s="122"/>
      <c r="B34" s="154"/>
      <c r="C34" s="127"/>
      <c r="D34" s="133"/>
      <c r="E34" s="25" t="s">
        <v>77</v>
      </c>
      <c r="F34" s="26" t="s">
        <v>78</v>
      </c>
      <c r="G34" s="272">
        <v>0</v>
      </c>
      <c r="H34" s="272">
        <v>0</v>
      </c>
      <c r="I34" s="272">
        <v>0</v>
      </c>
      <c r="J34" s="272">
        <v>0</v>
      </c>
      <c r="K34" s="272">
        <v>0</v>
      </c>
      <c r="L34" s="272">
        <v>0</v>
      </c>
      <c r="M34" s="272">
        <v>0</v>
      </c>
      <c r="N34" s="272">
        <v>0</v>
      </c>
      <c r="O34" s="272">
        <v>0</v>
      </c>
      <c r="P34" s="132"/>
      <c r="Q34" s="132"/>
    </row>
    <row r="35" spans="1:17" s="19" customFormat="1" ht="28.5" hidden="1" customHeight="1" x14ac:dyDescent="0.3">
      <c r="A35" s="122"/>
      <c r="B35" s="154"/>
      <c r="C35" s="127"/>
      <c r="D35" s="133"/>
      <c r="E35" s="25" t="s">
        <v>79</v>
      </c>
      <c r="F35" s="26" t="s">
        <v>80</v>
      </c>
      <c r="G35" s="272">
        <v>0</v>
      </c>
      <c r="H35" s="272">
        <v>0</v>
      </c>
      <c r="I35" s="272">
        <v>0</v>
      </c>
      <c r="J35" s="272">
        <v>0</v>
      </c>
      <c r="K35" s="272">
        <v>0</v>
      </c>
      <c r="L35" s="272">
        <v>0</v>
      </c>
      <c r="M35" s="272">
        <v>0</v>
      </c>
      <c r="N35" s="272">
        <v>0</v>
      </c>
      <c r="O35" s="272">
        <v>0</v>
      </c>
      <c r="P35" s="132"/>
      <c r="Q35" s="132"/>
    </row>
    <row r="36" spans="1:17" s="19" customFormat="1" ht="28.5" hidden="1" customHeight="1" x14ac:dyDescent="0.3">
      <c r="A36" s="122"/>
      <c r="B36" s="154"/>
      <c r="C36" s="127"/>
      <c r="D36" s="133"/>
      <c r="E36" s="25" t="s">
        <v>81</v>
      </c>
      <c r="F36" s="26" t="s">
        <v>82</v>
      </c>
      <c r="G36" s="272">
        <v>0</v>
      </c>
      <c r="H36" s="272">
        <v>0</v>
      </c>
      <c r="I36" s="272">
        <v>0</v>
      </c>
      <c r="J36" s="272">
        <v>0</v>
      </c>
      <c r="K36" s="272">
        <v>0</v>
      </c>
      <c r="L36" s="272">
        <v>0</v>
      </c>
      <c r="M36" s="272">
        <v>0</v>
      </c>
      <c r="N36" s="272">
        <v>0</v>
      </c>
      <c r="O36" s="272">
        <v>0</v>
      </c>
      <c r="P36" s="132"/>
      <c r="Q36" s="132"/>
    </row>
    <row r="37" spans="1:17" s="19" customFormat="1" ht="28.5" hidden="1" customHeight="1" x14ac:dyDescent="0.3">
      <c r="A37" s="122"/>
      <c r="B37" s="154"/>
      <c r="C37" s="127"/>
      <c r="D37" s="133"/>
      <c r="E37" s="25" t="s">
        <v>83</v>
      </c>
      <c r="F37" s="26" t="s">
        <v>84</v>
      </c>
      <c r="G37" s="272">
        <v>0</v>
      </c>
      <c r="H37" s="272">
        <v>0</v>
      </c>
      <c r="I37" s="272">
        <v>0</v>
      </c>
      <c r="J37" s="272">
        <v>0</v>
      </c>
      <c r="K37" s="272">
        <v>0</v>
      </c>
      <c r="L37" s="272">
        <v>0</v>
      </c>
      <c r="M37" s="272">
        <v>0</v>
      </c>
      <c r="N37" s="272">
        <v>0</v>
      </c>
      <c r="O37" s="272">
        <v>0</v>
      </c>
      <c r="P37" s="132"/>
      <c r="Q37" s="132"/>
    </row>
    <row r="38" spans="1:17" s="19" customFormat="1" ht="28.5" hidden="1" customHeight="1" x14ac:dyDescent="0.3">
      <c r="A38" s="122"/>
      <c r="B38" s="154"/>
      <c r="C38" s="127"/>
      <c r="D38" s="133"/>
      <c r="E38" s="25" t="s">
        <v>85</v>
      </c>
      <c r="F38" s="26" t="s">
        <v>86</v>
      </c>
      <c r="G38" s="272">
        <v>0</v>
      </c>
      <c r="H38" s="272">
        <v>0</v>
      </c>
      <c r="I38" s="272">
        <v>0</v>
      </c>
      <c r="J38" s="272">
        <v>0</v>
      </c>
      <c r="K38" s="272">
        <v>0</v>
      </c>
      <c r="L38" s="272">
        <v>0</v>
      </c>
      <c r="M38" s="272">
        <v>0</v>
      </c>
      <c r="N38" s="272">
        <v>0</v>
      </c>
      <c r="O38" s="272">
        <v>0</v>
      </c>
      <c r="P38" s="132"/>
      <c r="Q38" s="132"/>
    </row>
    <row r="39" spans="1:17" s="19" customFormat="1" ht="28.5" hidden="1" customHeight="1" x14ac:dyDescent="0.3">
      <c r="A39" s="122"/>
      <c r="B39" s="154"/>
      <c r="C39" s="127"/>
      <c r="D39" s="133"/>
      <c r="E39" s="25" t="s">
        <v>87</v>
      </c>
      <c r="F39" s="26" t="s">
        <v>88</v>
      </c>
      <c r="G39" s="272">
        <v>0</v>
      </c>
      <c r="H39" s="272">
        <v>0</v>
      </c>
      <c r="I39" s="272">
        <v>0</v>
      </c>
      <c r="J39" s="272">
        <v>0</v>
      </c>
      <c r="K39" s="272">
        <v>0</v>
      </c>
      <c r="L39" s="272">
        <v>0</v>
      </c>
      <c r="M39" s="272">
        <v>0</v>
      </c>
      <c r="N39" s="272">
        <v>0</v>
      </c>
      <c r="O39" s="272">
        <v>0</v>
      </c>
      <c r="P39" s="132"/>
      <c r="Q39" s="132"/>
    </row>
    <row r="40" spans="1:17" s="19" customFormat="1" ht="28.5" hidden="1" customHeight="1" x14ac:dyDescent="0.3">
      <c r="A40" s="122"/>
      <c r="B40" s="154"/>
      <c r="C40" s="127"/>
      <c r="D40" s="133"/>
      <c r="E40" s="25" t="s">
        <v>89</v>
      </c>
      <c r="F40" s="26" t="s">
        <v>90</v>
      </c>
      <c r="G40" s="272">
        <v>0</v>
      </c>
      <c r="H40" s="272">
        <v>0</v>
      </c>
      <c r="I40" s="272">
        <v>0</v>
      </c>
      <c r="J40" s="272">
        <v>0</v>
      </c>
      <c r="K40" s="272">
        <v>0</v>
      </c>
      <c r="L40" s="272">
        <v>0</v>
      </c>
      <c r="M40" s="272">
        <v>0</v>
      </c>
      <c r="N40" s="272">
        <v>0</v>
      </c>
      <c r="O40" s="272">
        <v>0</v>
      </c>
      <c r="P40" s="132"/>
      <c r="Q40" s="132"/>
    </row>
    <row r="41" spans="1:17" s="19" customFormat="1" ht="28.5" customHeight="1" x14ac:dyDescent="0.3">
      <c r="A41" s="122"/>
      <c r="B41" s="154"/>
      <c r="C41" s="127"/>
      <c r="D41" s="133" t="s">
        <v>91</v>
      </c>
      <c r="E41" s="20" t="s">
        <v>92</v>
      </c>
      <c r="F41" s="21" t="s">
        <v>93</v>
      </c>
      <c r="G41" s="272">
        <v>0</v>
      </c>
      <c r="H41" s="272">
        <v>0</v>
      </c>
      <c r="I41" s="272">
        <v>0</v>
      </c>
      <c r="J41" s="272">
        <v>0</v>
      </c>
      <c r="K41" s="272">
        <v>0</v>
      </c>
      <c r="L41" s="272">
        <v>0</v>
      </c>
      <c r="M41" s="272">
        <v>0</v>
      </c>
      <c r="N41" s="272">
        <v>0</v>
      </c>
      <c r="O41" s="272">
        <v>0</v>
      </c>
      <c r="P41" s="118" t="str">
        <f>IF(AVERAGE(G41:O53)&lt;&gt;0,AVERAGEIF((G41:O53),"&gt;= 1"),"")</f>
        <v/>
      </c>
      <c r="Q41" s="118" t="str">
        <f>P41</f>
        <v/>
      </c>
    </row>
    <row r="42" spans="1:17" s="19" customFormat="1" ht="28.5" customHeight="1" x14ac:dyDescent="0.3">
      <c r="A42" s="122"/>
      <c r="B42" s="154"/>
      <c r="C42" s="127"/>
      <c r="D42" s="133"/>
      <c r="E42" s="20" t="s">
        <v>94</v>
      </c>
      <c r="F42" s="21" t="s">
        <v>95</v>
      </c>
      <c r="G42" s="272">
        <v>0</v>
      </c>
      <c r="H42" s="272">
        <v>0</v>
      </c>
      <c r="I42" s="272">
        <v>0</v>
      </c>
      <c r="J42" s="272">
        <v>0</v>
      </c>
      <c r="K42" s="272">
        <v>0</v>
      </c>
      <c r="L42" s="272">
        <v>0</v>
      </c>
      <c r="M42" s="272">
        <v>0</v>
      </c>
      <c r="N42" s="272">
        <v>0</v>
      </c>
      <c r="O42" s="272">
        <v>0</v>
      </c>
      <c r="P42" s="127"/>
      <c r="Q42" s="127"/>
    </row>
    <row r="43" spans="1:17" s="19" customFormat="1" ht="28.5" customHeight="1" x14ac:dyDescent="0.3">
      <c r="A43" s="122"/>
      <c r="B43" s="154"/>
      <c r="C43" s="127"/>
      <c r="D43" s="133"/>
      <c r="E43" s="20" t="s">
        <v>96</v>
      </c>
      <c r="F43" s="21" t="s">
        <v>97</v>
      </c>
      <c r="G43" s="272">
        <v>0</v>
      </c>
      <c r="H43" s="272">
        <v>0</v>
      </c>
      <c r="I43" s="272">
        <v>0</v>
      </c>
      <c r="J43" s="272">
        <v>0</v>
      </c>
      <c r="K43" s="272">
        <v>0</v>
      </c>
      <c r="L43" s="272">
        <v>0</v>
      </c>
      <c r="M43" s="272">
        <v>0</v>
      </c>
      <c r="N43" s="272">
        <v>0</v>
      </c>
      <c r="O43" s="272">
        <v>0</v>
      </c>
      <c r="P43" s="127"/>
      <c r="Q43" s="127"/>
    </row>
    <row r="44" spans="1:17" s="19" customFormat="1" ht="28.5" customHeight="1" x14ac:dyDescent="0.3">
      <c r="A44" s="122"/>
      <c r="B44" s="154"/>
      <c r="C44" s="127"/>
      <c r="D44" s="133"/>
      <c r="E44" s="20" t="s">
        <v>98</v>
      </c>
      <c r="F44" s="21" t="s">
        <v>99</v>
      </c>
      <c r="G44" s="272">
        <v>0</v>
      </c>
      <c r="H44" s="272">
        <v>0</v>
      </c>
      <c r="I44" s="272">
        <v>0</v>
      </c>
      <c r="J44" s="272">
        <v>0</v>
      </c>
      <c r="K44" s="272">
        <v>0</v>
      </c>
      <c r="L44" s="272">
        <v>0</v>
      </c>
      <c r="M44" s="272">
        <v>0</v>
      </c>
      <c r="N44" s="272">
        <v>0</v>
      </c>
      <c r="O44" s="272">
        <v>0</v>
      </c>
      <c r="P44" s="127"/>
      <c r="Q44" s="127"/>
    </row>
    <row r="45" spans="1:17" s="19" customFormat="1" ht="28.5" customHeight="1" x14ac:dyDescent="0.3">
      <c r="A45" s="122"/>
      <c r="B45" s="154"/>
      <c r="C45" s="127"/>
      <c r="D45" s="133"/>
      <c r="E45" s="20" t="s">
        <v>100</v>
      </c>
      <c r="F45" s="21" t="s">
        <v>101</v>
      </c>
      <c r="G45" s="272">
        <v>0</v>
      </c>
      <c r="H45" s="272">
        <v>0</v>
      </c>
      <c r="I45" s="272">
        <v>0</v>
      </c>
      <c r="J45" s="272">
        <v>0</v>
      </c>
      <c r="K45" s="272">
        <v>0</v>
      </c>
      <c r="L45" s="272">
        <v>0</v>
      </c>
      <c r="M45" s="272">
        <v>0</v>
      </c>
      <c r="N45" s="272">
        <v>0</v>
      </c>
      <c r="O45" s="272">
        <v>0</v>
      </c>
      <c r="P45" s="127"/>
      <c r="Q45" s="127"/>
    </row>
    <row r="46" spans="1:17" s="19" customFormat="1" ht="28.5" customHeight="1" x14ac:dyDescent="0.3">
      <c r="A46" s="122"/>
      <c r="B46" s="154"/>
      <c r="C46" s="127"/>
      <c r="D46" s="133"/>
      <c r="E46" s="20" t="s">
        <v>102</v>
      </c>
      <c r="F46" s="21" t="s">
        <v>103</v>
      </c>
      <c r="G46" s="272">
        <v>0</v>
      </c>
      <c r="H46" s="272">
        <v>0</v>
      </c>
      <c r="I46" s="272">
        <v>0</v>
      </c>
      <c r="J46" s="272">
        <v>0</v>
      </c>
      <c r="K46" s="272">
        <v>0</v>
      </c>
      <c r="L46" s="272">
        <v>0</v>
      </c>
      <c r="M46" s="272">
        <v>0</v>
      </c>
      <c r="N46" s="272">
        <v>0</v>
      </c>
      <c r="O46" s="272">
        <v>0</v>
      </c>
      <c r="P46" s="127"/>
      <c r="Q46" s="127"/>
    </row>
    <row r="47" spans="1:17" s="19" customFormat="1" ht="28.5" customHeight="1" x14ac:dyDescent="0.3">
      <c r="A47" s="122"/>
      <c r="B47" s="154"/>
      <c r="C47" s="127"/>
      <c r="D47" s="133"/>
      <c r="E47" s="20" t="s">
        <v>104</v>
      </c>
      <c r="F47" s="21" t="s">
        <v>105</v>
      </c>
      <c r="G47" s="272">
        <v>0</v>
      </c>
      <c r="H47" s="272">
        <v>0</v>
      </c>
      <c r="I47" s="272">
        <v>0</v>
      </c>
      <c r="J47" s="272">
        <v>0</v>
      </c>
      <c r="K47" s="272">
        <v>0</v>
      </c>
      <c r="L47" s="272">
        <v>0</v>
      </c>
      <c r="M47" s="272">
        <v>0</v>
      </c>
      <c r="N47" s="272">
        <v>0</v>
      </c>
      <c r="O47" s="272">
        <v>0</v>
      </c>
      <c r="P47" s="127"/>
      <c r="Q47" s="127"/>
    </row>
    <row r="48" spans="1:17" s="19" customFormat="1" ht="28.5" customHeight="1" x14ac:dyDescent="0.3">
      <c r="A48" s="122"/>
      <c r="B48" s="154"/>
      <c r="C48" s="127"/>
      <c r="D48" s="133"/>
      <c r="E48" s="20" t="s">
        <v>106</v>
      </c>
      <c r="F48" s="21" t="s">
        <v>107</v>
      </c>
      <c r="G48" s="272">
        <v>0</v>
      </c>
      <c r="H48" s="272">
        <v>0</v>
      </c>
      <c r="I48" s="272">
        <v>0</v>
      </c>
      <c r="J48" s="272">
        <v>0</v>
      </c>
      <c r="K48" s="272">
        <v>0</v>
      </c>
      <c r="L48" s="272">
        <v>0</v>
      </c>
      <c r="M48" s="272">
        <v>0</v>
      </c>
      <c r="N48" s="272">
        <v>0</v>
      </c>
      <c r="O48" s="272">
        <v>0</v>
      </c>
      <c r="P48" s="127"/>
      <c r="Q48" s="127"/>
    </row>
    <row r="49" spans="1:17" s="19" customFormat="1" ht="28.5" customHeight="1" x14ac:dyDescent="0.3">
      <c r="A49" s="122"/>
      <c r="B49" s="154"/>
      <c r="C49" s="127"/>
      <c r="D49" s="133"/>
      <c r="E49" s="20" t="s">
        <v>108</v>
      </c>
      <c r="F49" s="21" t="s">
        <v>109</v>
      </c>
      <c r="G49" s="272">
        <v>0</v>
      </c>
      <c r="H49" s="272">
        <v>0</v>
      </c>
      <c r="I49" s="272">
        <v>0</v>
      </c>
      <c r="J49" s="272">
        <v>0</v>
      </c>
      <c r="K49" s="272">
        <v>0</v>
      </c>
      <c r="L49" s="272">
        <v>0</v>
      </c>
      <c r="M49" s="272">
        <v>0</v>
      </c>
      <c r="N49" s="272">
        <v>0</v>
      </c>
      <c r="O49" s="272">
        <v>0</v>
      </c>
      <c r="P49" s="127"/>
      <c r="Q49" s="127"/>
    </row>
    <row r="50" spans="1:17" s="19" customFormat="1" ht="28.5" customHeight="1" x14ac:dyDescent="0.3">
      <c r="A50" s="122"/>
      <c r="B50" s="154"/>
      <c r="C50" s="127"/>
      <c r="D50" s="133"/>
      <c r="E50" s="20" t="s">
        <v>110</v>
      </c>
      <c r="F50" s="21" t="s">
        <v>111</v>
      </c>
      <c r="G50" s="272">
        <v>0</v>
      </c>
      <c r="H50" s="272">
        <v>0</v>
      </c>
      <c r="I50" s="272">
        <v>0</v>
      </c>
      <c r="J50" s="272">
        <v>0</v>
      </c>
      <c r="K50" s="272">
        <v>0</v>
      </c>
      <c r="L50" s="272">
        <v>0</v>
      </c>
      <c r="M50" s="272">
        <v>0</v>
      </c>
      <c r="N50" s="272">
        <v>0</v>
      </c>
      <c r="O50" s="272">
        <v>0</v>
      </c>
      <c r="P50" s="127"/>
      <c r="Q50" s="127"/>
    </row>
    <row r="51" spans="1:17" s="19" customFormat="1" ht="28.5" customHeight="1" x14ac:dyDescent="0.3">
      <c r="A51" s="122"/>
      <c r="B51" s="154"/>
      <c r="C51" s="127"/>
      <c r="D51" s="133"/>
      <c r="E51" s="27" t="s">
        <v>112</v>
      </c>
      <c r="F51" s="28" t="s">
        <v>113</v>
      </c>
      <c r="G51" s="272">
        <v>0</v>
      </c>
      <c r="H51" s="272">
        <v>0</v>
      </c>
      <c r="I51" s="272">
        <v>0</v>
      </c>
      <c r="J51" s="272">
        <v>0</v>
      </c>
      <c r="K51" s="272">
        <v>0</v>
      </c>
      <c r="L51" s="272">
        <v>0</v>
      </c>
      <c r="M51" s="272">
        <v>0</v>
      </c>
      <c r="N51" s="272">
        <v>0</v>
      </c>
      <c r="O51" s="272">
        <v>0</v>
      </c>
      <c r="P51" s="127"/>
      <c r="Q51" s="127"/>
    </row>
    <row r="52" spans="1:17" s="19" customFormat="1" ht="28.5" customHeight="1" x14ac:dyDescent="0.3">
      <c r="A52" s="122"/>
      <c r="B52" s="154"/>
      <c r="C52" s="127"/>
      <c r="D52" s="133"/>
      <c r="E52" s="20" t="s">
        <v>114</v>
      </c>
      <c r="F52" s="21" t="s">
        <v>115</v>
      </c>
      <c r="G52" s="272">
        <v>0</v>
      </c>
      <c r="H52" s="272">
        <v>0</v>
      </c>
      <c r="I52" s="272">
        <v>0</v>
      </c>
      <c r="J52" s="272">
        <v>0</v>
      </c>
      <c r="K52" s="272">
        <v>0</v>
      </c>
      <c r="L52" s="272">
        <v>0</v>
      </c>
      <c r="M52" s="272">
        <v>0</v>
      </c>
      <c r="N52" s="272">
        <v>0</v>
      </c>
      <c r="O52" s="272">
        <v>0</v>
      </c>
      <c r="P52" s="127"/>
      <c r="Q52" s="127"/>
    </row>
    <row r="53" spans="1:17" s="19" customFormat="1" ht="28.5" customHeight="1" x14ac:dyDescent="0.3">
      <c r="A53" s="122"/>
      <c r="B53" s="154"/>
      <c r="C53" s="119"/>
      <c r="D53" s="133"/>
      <c r="E53" s="20" t="s">
        <v>116</v>
      </c>
      <c r="F53" s="21" t="s">
        <v>117</v>
      </c>
      <c r="G53" s="272">
        <v>0</v>
      </c>
      <c r="H53" s="272">
        <v>0</v>
      </c>
      <c r="I53" s="272">
        <v>0</v>
      </c>
      <c r="J53" s="272">
        <v>0</v>
      </c>
      <c r="K53" s="272">
        <v>0</v>
      </c>
      <c r="L53" s="272">
        <v>0</v>
      </c>
      <c r="M53" s="272">
        <v>0</v>
      </c>
      <c r="N53" s="272">
        <v>0</v>
      </c>
      <c r="O53" s="272">
        <v>0</v>
      </c>
      <c r="P53" s="119"/>
      <c r="Q53" s="119"/>
    </row>
    <row r="54" spans="1:17" s="19" customFormat="1" ht="28.5" customHeight="1" x14ac:dyDescent="0.3">
      <c r="A54" s="122"/>
      <c r="B54" s="154"/>
      <c r="C54" s="118"/>
      <c r="D54" s="134" t="s">
        <v>118</v>
      </c>
      <c r="E54" s="25" t="s">
        <v>119</v>
      </c>
      <c r="F54" s="26" t="s">
        <v>120</v>
      </c>
      <c r="G54" s="272">
        <v>0</v>
      </c>
      <c r="H54" s="272">
        <v>0</v>
      </c>
      <c r="I54" s="272">
        <v>0</v>
      </c>
      <c r="J54" s="272">
        <v>0</v>
      </c>
      <c r="K54" s="272">
        <v>0</v>
      </c>
      <c r="L54" s="272">
        <v>0</v>
      </c>
      <c r="M54" s="272">
        <v>0</v>
      </c>
      <c r="N54" s="272">
        <v>0</v>
      </c>
      <c r="O54" s="272">
        <v>0</v>
      </c>
      <c r="P54" s="137" t="str">
        <f>IF(AVERAGE(G54:O59)&lt;&gt;0,AVERAGEIF((G54:O59),"&gt;= 1"),"")</f>
        <v/>
      </c>
      <c r="Q54" s="140" t="str">
        <f>P54</f>
        <v/>
      </c>
    </row>
    <row r="55" spans="1:17" s="19" customFormat="1" ht="28.5" customHeight="1" x14ac:dyDescent="0.3">
      <c r="A55" s="122"/>
      <c r="B55" s="154"/>
      <c r="C55" s="127"/>
      <c r="D55" s="135"/>
      <c r="E55" s="25" t="s">
        <v>121</v>
      </c>
      <c r="F55" s="26" t="s">
        <v>122</v>
      </c>
      <c r="G55" s="272">
        <v>0</v>
      </c>
      <c r="H55" s="272">
        <v>0</v>
      </c>
      <c r="I55" s="272">
        <v>0</v>
      </c>
      <c r="J55" s="272">
        <v>0</v>
      </c>
      <c r="K55" s="272">
        <v>0</v>
      </c>
      <c r="L55" s="272">
        <v>0</v>
      </c>
      <c r="M55" s="272">
        <v>0</v>
      </c>
      <c r="N55" s="272">
        <v>0</v>
      </c>
      <c r="O55" s="272">
        <v>0</v>
      </c>
      <c r="P55" s="138"/>
      <c r="Q55" s="141"/>
    </row>
    <row r="56" spans="1:17" s="19" customFormat="1" ht="28.5" customHeight="1" x14ac:dyDescent="0.3">
      <c r="A56" s="122"/>
      <c r="B56" s="154"/>
      <c r="C56" s="127"/>
      <c r="D56" s="135"/>
      <c r="E56" s="25" t="s">
        <v>123</v>
      </c>
      <c r="F56" s="26" t="s">
        <v>124</v>
      </c>
      <c r="G56" s="272">
        <v>0</v>
      </c>
      <c r="H56" s="272">
        <v>0</v>
      </c>
      <c r="I56" s="272">
        <v>0</v>
      </c>
      <c r="J56" s="272">
        <v>0</v>
      </c>
      <c r="K56" s="272">
        <v>0</v>
      </c>
      <c r="L56" s="272">
        <v>0</v>
      </c>
      <c r="M56" s="272">
        <v>0</v>
      </c>
      <c r="N56" s="272">
        <v>0</v>
      </c>
      <c r="O56" s="272">
        <v>0</v>
      </c>
      <c r="P56" s="138"/>
      <c r="Q56" s="141"/>
    </row>
    <row r="57" spans="1:17" s="19" customFormat="1" ht="28.5" customHeight="1" x14ac:dyDescent="0.3">
      <c r="A57" s="122"/>
      <c r="B57" s="154"/>
      <c r="C57" s="127"/>
      <c r="D57" s="135"/>
      <c r="E57" s="25" t="s">
        <v>125</v>
      </c>
      <c r="F57" s="26" t="s">
        <v>126</v>
      </c>
      <c r="G57" s="272">
        <v>0</v>
      </c>
      <c r="H57" s="272">
        <v>0</v>
      </c>
      <c r="I57" s="272">
        <v>0</v>
      </c>
      <c r="J57" s="272">
        <v>0</v>
      </c>
      <c r="K57" s="272">
        <v>0</v>
      </c>
      <c r="L57" s="272">
        <v>0</v>
      </c>
      <c r="M57" s="272">
        <v>0</v>
      </c>
      <c r="N57" s="272">
        <v>0</v>
      </c>
      <c r="O57" s="272">
        <v>0</v>
      </c>
      <c r="P57" s="138"/>
      <c r="Q57" s="141"/>
    </row>
    <row r="58" spans="1:17" s="19" customFormat="1" ht="28.5" customHeight="1" x14ac:dyDescent="0.3">
      <c r="A58" s="122"/>
      <c r="B58" s="154"/>
      <c r="C58" s="127"/>
      <c r="D58" s="135"/>
      <c r="E58" s="25" t="s">
        <v>127</v>
      </c>
      <c r="F58" s="26" t="s">
        <v>128</v>
      </c>
      <c r="G58" s="272">
        <v>0</v>
      </c>
      <c r="H58" s="272">
        <v>0</v>
      </c>
      <c r="I58" s="272">
        <v>0</v>
      </c>
      <c r="J58" s="272">
        <v>0</v>
      </c>
      <c r="K58" s="272">
        <v>0</v>
      </c>
      <c r="L58" s="272">
        <v>0</v>
      </c>
      <c r="M58" s="272">
        <v>0</v>
      </c>
      <c r="N58" s="272">
        <v>0</v>
      </c>
      <c r="O58" s="272">
        <v>0</v>
      </c>
      <c r="P58" s="138"/>
      <c r="Q58" s="141"/>
    </row>
    <row r="59" spans="1:17" s="19" customFormat="1" ht="28.5" customHeight="1" x14ac:dyDescent="0.3">
      <c r="A59" s="122"/>
      <c r="B59" s="154"/>
      <c r="C59" s="119"/>
      <c r="D59" s="136"/>
      <c r="E59" s="25" t="s">
        <v>129</v>
      </c>
      <c r="F59" s="26" t="s">
        <v>130</v>
      </c>
      <c r="G59" s="272">
        <v>0</v>
      </c>
      <c r="H59" s="272">
        <v>0</v>
      </c>
      <c r="I59" s="272">
        <v>0</v>
      </c>
      <c r="J59" s="272">
        <v>0</v>
      </c>
      <c r="K59" s="272">
        <v>0</v>
      </c>
      <c r="L59" s="272">
        <v>0</v>
      </c>
      <c r="M59" s="272">
        <v>0</v>
      </c>
      <c r="N59" s="272">
        <v>0</v>
      </c>
      <c r="O59" s="272">
        <v>0</v>
      </c>
      <c r="P59" s="139"/>
      <c r="Q59" s="142"/>
    </row>
    <row r="60" spans="1:17" s="19" customFormat="1" ht="28.5" customHeight="1" x14ac:dyDescent="0.3">
      <c r="A60" s="122"/>
      <c r="B60" s="154"/>
      <c r="C60" s="127"/>
      <c r="D60" s="135" t="s">
        <v>131</v>
      </c>
      <c r="E60" s="20" t="s">
        <v>132</v>
      </c>
      <c r="F60" s="21" t="s">
        <v>133</v>
      </c>
      <c r="G60" s="272">
        <v>0</v>
      </c>
      <c r="H60" s="272">
        <v>0</v>
      </c>
      <c r="I60" s="272">
        <v>0</v>
      </c>
      <c r="J60" s="272">
        <v>0</v>
      </c>
      <c r="K60" s="272">
        <v>0</v>
      </c>
      <c r="L60" s="272">
        <v>0</v>
      </c>
      <c r="M60" s="272">
        <v>0</v>
      </c>
      <c r="N60" s="272">
        <v>0</v>
      </c>
      <c r="O60" s="272">
        <v>0</v>
      </c>
      <c r="P60" s="144" t="str">
        <f>IF(AVERAGE(G60:O62)&lt;&gt;0,AVERAGEIF((G60:O62),"&gt;= 1"),"")</f>
        <v/>
      </c>
      <c r="Q60" s="118" t="str">
        <f>P60</f>
        <v/>
      </c>
    </row>
    <row r="61" spans="1:17" s="19" customFormat="1" ht="28.5" customHeight="1" x14ac:dyDescent="0.3">
      <c r="A61" s="122"/>
      <c r="B61" s="154"/>
      <c r="C61" s="127"/>
      <c r="D61" s="135"/>
      <c r="E61" s="20" t="s">
        <v>134</v>
      </c>
      <c r="F61" s="21" t="s">
        <v>135</v>
      </c>
      <c r="G61" s="272">
        <v>0</v>
      </c>
      <c r="H61" s="272">
        <v>0</v>
      </c>
      <c r="I61" s="272">
        <v>0</v>
      </c>
      <c r="J61" s="272">
        <v>0</v>
      </c>
      <c r="K61" s="272">
        <v>0</v>
      </c>
      <c r="L61" s="272">
        <v>0</v>
      </c>
      <c r="M61" s="272">
        <v>0</v>
      </c>
      <c r="N61" s="272">
        <v>0</v>
      </c>
      <c r="O61" s="272">
        <v>0</v>
      </c>
      <c r="P61" s="145"/>
      <c r="Q61" s="127"/>
    </row>
    <row r="62" spans="1:17" s="19" customFormat="1" ht="28.5" customHeight="1" x14ac:dyDescent="0.3">
      <c r="A62" s="123"/>
      <c r="B62" s="155"/>
      <c r="C62" s="131"/>
      <c r="D62" s="143"/>
      <c r="E62" s="20" t="s">
        <v>136</v>
      </c>
      <c r="F62" s="21" t="s">
        <v>137</v>
      </c>
      <c r="G62" s="272">
        <v>0</v>
      </c>
      <c r="H62" s="272">
        <v>0</v>
      </c>
      <c r="I62" s="272">
        <v>0</v>
      </c>
      <c r="J62" s="272">
        <v>0</v>
      </c>
      <c r="K62" s="272">
        <v>0</v>
      </c>
      <c r="L62" s="272">
        <v>0</v>
      </c>
      <c r="M62" s="272">
        <v>0</v>
      </c>
      <c r="N62" s="272">
        <v>0</v>
      </c>
      <c r="O62" s="272">
        <v>0</v>
      </c>
      <c r="P62" s="145"/>
      <c r="Q62" s="127"/>
    </row>
    <row r="63" spans="1:17" s="19" customFormat="1" ht="9" customHeight="1" x14ac:dyDescent="0.3">
      <c r="A63" s="22"/>
      <c r="B63" s="23"/>
      <c r="C63" s="23"/>
      <c r="D63" s="23"/>
      <c r="E63" s="23"/>
      <c r="F63" s="23"/>
      <c r="G63" s="273"/>
      <c r="H63" s="273"/>
      <c r="I63" s="273"/>
      <c r="J63" s="273"/>
      <c r="K63" s="273"/>
      <c r="L63" s="273"/>
      <c r="M63" s="273"/>
      <c r="N63" s="273"/>
      <c r="O63" s="273"/>
      <c r="P63" s="23"/>
      <c r="Q63" s="24"/>
    </row>
    <row r="64" spans="1:17" s="19" customFormat="1" ht="28.5" hidden="1" customHeight="1" x14ac:dyDescent="0.3">
      <c r="A64" s="121" t="s">
        <v>138</v>
      </c>
      <c r="B64" s="146" t="s">
        <v>139</v>
      </c>
      <c r="C64" s="118"/>
      <c r="D64" s="149" t="s">
        <v>140</v>
      </c>
      <c r="E64" s="29" t="s">
        <v>141</v>
      </c>
      <c r="F64" s="30" t="s">
        <v>142</v>
      </c>
      <c r="G64" s="272">
        <v>0</v>
      </c>
      <c r="H64" s="272">
        <v>0</v>
      </c>
      <c r="I64" s="272">
        <v>0</v>
      </c>
      <c r="J64" s="272">
        <v>0</v>
      </c>
      <c r="K64" s="272">
        <v>0</v>
      </c>
      <c r="L64" s="272">
        <v>0</v>
      </c>
      <c r="M64" s="272">
        <v>0</v>
      </c>
      <c r="N64" s="272">
        <v>0</v>
      </c>
      <c r="O64" s="272">
        <v>0</v>
      </c>
      <c r="P64" s="151" t="str">
        <f>IF(AVERAGE(G64:O67)&lt;&gt;0,AVERAGEIF((G64:O67),"&gt;= 1"),"")</f>
        <v/>
      </c>
      <c r="Q64" s="151" t="str">
        <f>P64</f>
        <v/>
      </c>
    </row>
    <row r="65" spans="1:17" s="19" customFormat="1" ht="28.5" hidden="1" customHeight="1" x14ac:dyDescent="0.3">
      <c r="A65" s="122"/>
      <c r="B65" s="147"/>
      <c r="C65" s="127"/>
      <c r="D65" s="150"/>
      <c r="E65" s="32" t="s">
        <v>143</v>
      </c>
      <c r="F65" s="33" t="s">
        <v>144</v>
      </c>
      <c r="G65" s="272">
        <v>0</v>
      </c>
      <c r="H65" s="272">
        <v>0</v>
      </c>
      <c r="I65" s="272">
        <v>0</v>
      </c>
      <c r="J65" s="272">
        <v>0</v>
      </c>
      <c r="K65" s="272">
        <v>0</v>
      </c>
      <c r="L65" s="272">
        <v>0</v>
      </c>
      <c r="M65" s="272">
        <v>0</v>
      </c>
      <c r="N65" s="272">
        <v>0</v>
      </c>
      <c r="O65" s="272">
        <v>0</v>
      </c>
      <c r="P65" s="152"/>
      <c r="Q65" s="152"/>
    </row>
    <row r="66" spans="1:17" s="19" customFormat="1" ht="28.5" customHeight="1" x14ac:dyDescent="0.3">
      <c r="A66" s="122"/>
      <c r="B66" s="147"/>
      <c r="C66" s="127"/>
      <c r="D66" s="150"/>
      <c r="E66" s="29" t="s">
        <v>145</v>
      </c>
      <c r="F66" s="30" t="s">
        <v>142</v>
      </c>
      <c r="G66" s="272">
        <v>0</v>
      </c>
      <c r="H66" s="272">
        <v>0</v>
      </c>
      <c r="I66" s="272">
        <v>0</v>
      </c>
      <c r="J66" s="272">
        <v>0</v>
      </c>
      <c r="K66" s="272">
        <v>0</v>
      </c>
      <c r="L66" s="272">
        <v>0</v>
      </c>
      <c r="M66" s="272">
        <v>0</v>
      </c>
      <c r="N66" s="272">
        <v>0</v>
      </c>
      <c r="O66" s="272">
        <v>0</v>
      </c>
      <c r="P66" s="152"/>
      <c r="Q66" s="152"/>
    </row>
    <row r="67" spans="1:17" s="19" customFormat="1" ht="28.5" customHeight="1" x14ac:dyDescent="0.3">
      <c r="A67" s="122"/>
      <c r="B67" s="147"/>
      <c r="C67" s="119"/>
      <c r="D67" s="150"/>
      <c r="E67" s="29" t="s">
        <v>146</v>
      </c>
      <c r="F67" s="30" t="s">
        <v>147</v>
      </c>
      <c r="G67" s="272">
        <v>0</v>
      </c>
      <c r="H67" s="272">
        <v>0</v>
      </c>
      <c r="I67" s="272">
        <v>0</v>
      </c>
      <c r="J67" s="272">
        <v>0</v>
      </c>
      <c r="K67" s="272">
        <v>0</v>
      </c>
      <c r="L67" s="272">
        <v>0</v>
      </c>
      <c r="M67" s="272">
        <v>0</v>
      </c>
      <c r="N67" s="272">
        <v>0</v>
      </c>
      <c r="O67" s="272">
        <v>0</v>
      </c>
      <c r="P67" s="152"/>
      <c r="Q67" s="152"/>
    </row>
    <row r="68" spans="1:17" s="19" customFormat="1" ht="28.5" hidden="1" customHeight="1" x14ac:dyDescent="0.3">
      <c r="A68" s="122"/>
      <c r="B68" s="147"/>
      <c r="C68" s="118"/>
      <c r="D68" s="149" t="s">
        <v>148</v>
      </c>
      <c r="E68" s="20" t="s">
        <v>149</v>
      </c>
      <c r="F68" s="21" t="s">
        <v>150</v>
      </c>
      <c r="G68" s="272">
        <v>0</v>
      </c>
      <c r="H68" s="272">
        <v>0</v>
      </c>
      <c r="I68" s="272">
        <v>0</v>
      </c>
      <c r="J68" s="272">
        <v>0</v>
      </c>
      <c r="K68" s="272">
        <v>0</v>
      </c>
      <c r="L68" s="272">
        <v>0</v>
      </c>
      <c r="M68" s="272">
        <v>0</v>
      </c>
      <c r="N68" s="272">
        <v>0</v>
      </c>
      <c r="O68" s="272">
        <v>0</v>
      </c>
      <c r="P68" s="118" t="str">
        <f>IF(AVERAGE(G68:O75)&lt;&gt;0,AVERAGEIF((G68:O75),"&gt;= 1"),"")</f>
        <v/>
      </c>
      <c r="Q68" s="118" t="str">
        <f>P68</f>
        <v/>
      </c>
    </row>
    <row r="69" spans="1:17" s="19" customFormat="1" ht="28.5" hidden="1" customHeight="1" x14ac:dyDescent="0.3">
      <c r="A69" s="122"/>
      <c r="B69" s="147"/>
      <c r="C69" s="127"/>
      <c r="D69" s="150"/>
      <c r="E69" s="20" t="s">
        <v>151</v>
      </c>
      <c r="F69" s="21" t="s">
        <v>152</v>
      </c>
      <c r="G69" s="272">
        <v>0</v>
      </c>
      <c r="H69" s="272">
        <v>0</v>
      </c>
      <c r="I69" s="272">
        <v>0</v>
      </c>
      <c r="J69" s="272">
        <v>0</v>
      </c>
      <c r="K69" s="272">
        <v>0</v>
      </c>
      <c r="L69" s="272">
        <v>0</v>
      </c>
      <c r="M69" s="272">
        <v>0</v>
      </c>
      <c r="N69" s="272">
        <v>0</v>
      </c>
      <c r="O69" s="272">
        <v>0</v>
      </c>
      <c r="P69" s="127"/>
      <c r="Q69" s="127"/>
    </row>
    <row r="70" spans="1:17" s="19" customFormat="1" ht="28.5" hidden="1" customHeight="1" x14ac:dyDescent="0.3">
      <c r="A70" s="122"/>
      <c r="B70" s="147"/>
      <c r="C70" s="127"/>
      <c r="D70" s="150"/>
      <c r="E70" s="20" t="s">
        <v>153</v>
      </c>
      <c r="F70" s="21" t="s">
        <v>154</v>
      </c>
      <c r="G70" s="272">
        <v>0</v>
      </c>
      <c r="H70" s="272">
        <v>0</v>
      </c>
      <c r="I70" s="272">
        <v>0</v>
      </c>
      <c r="J70" s="272">
        <v>0</v>
      </c>
      <c r="K70" s="272">
        <v>0</v>
      </c>
      <c r="L70" s="272">
        <v>0</v>
      </c>
      <c r="M70" s="272">
        <v>0</v>
      </c>
      <c r="N70" s="272">
        <v>0</v>
      </c>
      <c r="O70" s="272">
        <v>0</v>
      </c>
      <c r="P70" s="127"/>
      <c r="Q70" s="127"/>
    </row>
    <row r="71" spans="1:17" s="19" customFormat="1" ht="28.5" customHeight="1" x14ac:dyDescent="0.3">
      <c r="A71" s="122"/>
      <c r="B71" s="147"/>
      <c r="C71" s="127"/>
      <c r="D71" s="150"/>
      <c r="E71" s="20" t="s">
        <v>155</v>
      </c>
      <c r="F71" s="21" t="s">
        <v>156</v>
      </c>
      <c r="G71" s="272">
        <v>0</v>
      </c>
      <c r="H71" s="272">
        <v>0</v>
      </c>
      <c r="I71" s="272">
        <v>0</v>
      </c>
      <c r="J71" s="272">
        <v>0</v>
      </c>
      <c r="K71" s="272">
        <v>0</v>
      </c>
      <c r="L71" s="272">
        <v>0</v>
      </c>
      <c r="M71" s="272">
        <v>0</v>
      </c>
      <c r="N71" s="272">
        <v>0</v>
      </c>
      <c r="O71" s="272">
        <v>0</v>
      </c>
      <c r="P71" s="127"/>
      <c r="Q71" s="127"/>
    </row>
    <row r="72" spans="1:17" s="19" customFormat="1" ht="28.5" customHeight="1" x14ac:dyDescent="0.3">
      <c r="A72" s="122"/>
      <c r="B72" s="147"/>
      <c r="C72" s="127"/>
      <c r="D72" s="150"/>
      <c r="E72" s="20" t="s">
        <v>157</v>
      </c>
      <c r="F72" s="21" t="s">
        <v>158</v>
      </c>
      <c r="G72" s="272">
        <v>0</v>
      </c>
      <c r="H72" s="272">
        <v>0</v>
      </c>
      <c r="I72" s="272">
        <v>0</v>
      </c>
      <c r="J72" s="272">
        <v>0</v>
      </c>
      <c r="K72" s="272">
        <v>0</v>
      </c>
      <c r="L72" s="272">
        <v>0</v>
      </c>
      <c r="M72" s="272">
        <v>0</v>
      </c>
      <c r="N72" s="272">
        <v>0</v>
      </c>
      <c r="O72" s="272">
        <v>0</v>
      </c>
      <c r="P72" s="127"/>
      <c r="Q72" s="127"/>
    </row>
    <row r="73" spans="1:17" s="19" customFormat="1" ht="28.5" customHeight="1" x14ac:dyDescent="0.3">
      <c r="A73" s="122"/>
      <c r="B73" s="147"/>
      <c r="C73" s="127"/>
      <c r="D73" s="150"/>
      <c r="E73" s="20" t="s">
        <v>159</v>
      </c>
      <c r="F73" s="21" t="s">
        <v>150</v>
      </c>
      <c r="G73" s="272">
        <v>0</v>
      </c>
      <c r="H73" s="272">
        <v>0</v>
      </c>
      <c r="I73" s="272">
        <v>0</v>
      </c>
      <c r="J73" s="272">
        <v>0</v>
      </c>
      <c r="K73" s="272">
        <v>0</v>
      </c>
      <c r="L73" s="272">
        <v>0</v>
      </c>
      <c r="M73" s="272">
        <v>0</v>
      </c>
      <c r="N73" s="272">
        <v>0</v>
      </c>
      <c r="O73" s="272">
        <v>0</v>
      </c>
      <c r="P73" s="127"/>
      <c r="Q73" s="127"/>
    </row>
    <row r="74" spans="1:17" s="19" customFormat="1" ht="28.5" customHeight="1" x14ac:dyDescent="0.3">
      <c r="A74" s="122"/>
      <c r="B74" s="147"/>
      <c r="C74" s="127"/>
      <c r="D74" s="150"/>
      <c r="E74" s="20" t="s">
        <v>160</v>
      </c>
      <c r="F74" s="21" t="s">
        <v>161</v>
      </c>
      <c r="G74" s="272">
        <v>0</v>
      </c>
      <c r="H74" s="272">
        <v>0</v>
      </c>
      <c r="I74" s="272">
        <v>0</v>
      </c>
      <c r="J74" s="272">
        <v>0</v>
      </c>
      <c r="K74" s="272">
        <v>0</v>
      </c>
      <c r="L74" s="272">
        <v>0</v>
      </c>
      <c r="M74" s="272">
        <v>0</v>
      </c>
      <c r="N74" s="272">
        <v>0</v>
      </c>
      <c r="O74" s="272">
        <v>0</v>
      </c>
      <c r="P74" s="127"/>
      <c r="Q74" s="127"/>
    </row>
    <row r="75" spans="1:17" s="19" customFormat="1" ht="28.5" customHeight="1" x14ac:dyDescent="0.3">
      <c r="A75" s="122"/>
      <c r="B75" s="147"/>
      <c r="C75" s="119"/>
      <c r="D75" s="150"/>
      <c r="E75" s="20" t="s">
        <v>162</v>
      </c>
      <c r="F75" s="21" t="s">
        <v>163</v>
      </c>
      <c r="G75" s="272">
        <v>0</v>
      </c>
      <c r="H75" s="272">
        <v>0</v>
      </c>
      <c r="I75" s="272">
        <v>0</v>
      </c>
      <c r="J75" s="272">
        <v>0</v>
      </c>
      <c r="K75" s="272">
        <v>0</v>
      </c>
      <c r="L75" s="272">
        <v>0</v>
      </c>
      <c r="M75" s="272">
        <v>0</v>
      </c>
      <c r="N75" s="272">
        <v>0</v>
      </c>
      <c r="O75" s="272">
        <v>0</v>
      </c>
      <c r="P75" s="119"/>
      <c r="Q75" s="119"/>
    </row>
    <row r="76" spans="1:17" s="19" customFormat="1" ht="28.5" customHeight="1" x14ac:dyDescent="0.3">
      <c r="A76" s="122"/>
      <c r="B76" s="147"/>
      <c r="C76" s="20"/>
      <c r="D76" s="34" t="s">
        <v>164</v>
      </c>
      <c r="E76" s="29" t="s">
        <v>165</v>
      </c>
      <c r="F76" s="30" t="s">
        <v>205</v>
      </c>
      <c r="G76" s="272">
        <v>0</v>
      </c>
      <c r="H76" s="272">
        <v>0</v>
      </c>
      <c r="I76" s="272">
        <v>0</v>
      </c>
      <c r="J76" s="272">
        <v>0</v>
      </c>
      <c r="K76" s="272">
        <v>0</v>
      </c>
      <c r="L76" s="272">
        <v>0</v>
      </c>
      <c r="M76" s="272">
        <v>0</v>
      </c>
      <c r="N76" s="272">
        <v>0</v>
      </c>
      <c r="O76" s="272">
        <v>0</v>
      </c>
      <c r="P76" s="31" t="str">
        <f>IF(AVERAGE(G76:O76)&lt;&gt;0,AVERAGEIF((G76:O76),"&gt;= 1"),"")</f>
        <v/>
      </c>
      <c r="Q76" s="31" t="str">
        <f>P76</f>
        <v/>
      </c>
    </row>
    <row r="77" spans="1:17" s="19" customFormat="1" ht="44.25" customHeight="1" x14ac:dyDescent="0.3">
      <c r="A77" s="122"/>
      <c r="B77" s="147"/>
      <c r="C77" s="118"/>
      <c r="D77" s="149" t="s">
        <v>167</v>
      </c>
      <c r="E77" s="20" t="s">
        <v>168</v>
      </c>
      <c r="F77" s="21" t="s">
        <v>206</v>
      </c>
      <c r="G77" s="272">
        <v>0</v>
      </c>
      <c r="H77" s="272">
        <v>0</v>
      </c>
      <c r="I77" s="272">
        <v>0</v>
      </c>
      <c r="J77" s="272">
        <v>0</v>
      </c>
      <c r="K77" s="272">
        <v>0</v>
      </c>
      <c r="L77" s="272">
        <v>0</v>
      </c>
      <c r="M77" s="272">
        <v>0</v>
      </c>
      <c r="N77" s="272">
        <v>0</v>
      </c>
      <c r="O77" s="272">
        <v>0</v>
      </c>
      <c r="P77" s="118" t="str">
        <f>IF(AVERAGE(G77:O78)&lt;&gt;0,AVERAGEIF((G77:O78),"&gt;= 1"),"")</f>
        <v/>
      </c>
      <c r="Q77" s="118" t="str">
        <f>P77</f>
        <v/>
      </c>
    </row>
    <row r="78" spans="1:17" s="19" customFormat="1" ht="28.5" customHeight="1" x14ac:dyDescent="0.3">
      <c r="A78" s="123"/>
      <c r="B78" s="148"/>
      <c r="C78" s="119"/>
      <c r="D78" s="156"/>
      <c r="E78" s="20" t="s">
        <v>170</v>
      </c>
      <c r="F78" s="21" t="s">
        <v>207</v>
      </c>
      <c r="G78" s="272">
        <v>0</v>
      </c>
      <c r="H78" s="272">
        <v>0</v>
      </c>
      <c r="I78" s="272">
        <v>0</v>
      </c>
      <c r="J78" s="272">
        <v>0</v>
      </c>
      <c r="K78" s="272">
        <v>0</v>
      </c>
      <c r="L78" s="272">
        <v>0</v>
      </c>
      <c r="M78" s="272">
        <v>0</v>
      </c>
      <c r="N78" s="272">
        <v>0</v>
      </c>
      <c r="O78" s="272">
        <v>0</v>
      </c>
      <c r="P78" s="119"/>
      <c r="Q78" s="119"/>
    </row>
    <row r="79" spans="1:17" s="19" customFormat="1" ht="13.95" customHeight="1" thickBot="1" x14ac:dyDescent="0.35">
      <c r="C79" s="35"/>
      <c r="D79" s="36"/>
      <c r="E79" s="37"/>
      <c r="F79" s="38"/>
    </row>
    <row r="80" spans="1:17" s="19" customFormat="1" ht="38.4" customHeight="1" x14ac:dyDescent="0.3">
      <c r="C80" s="35"/>
      <c r="D80" s="159" t="s">
        <v>172</v>
      </c>
      <c r="E80" s="160"/>
      <c r="F80" s="274"/>
      <c r="G80" s="161" t="s">
        <v>173</v>
      </c>
      <c r="H80" s="161"/>
      <c r="I80" s="276"/>
      <c r="J80" s="276"/>
      <c r="K80" s="276"/>
      <c r="L80" s="276"/>
      <c r="M80" s="277"/>
    </row>
    <row r="81" spans="3:15" s="19" customFormat="1" ht="42.6" customHeight="1" thickBot="1" x14ac:dyDescent="0.35">
      <c r="C81" s="35"/>
      <c r="D81" s="162" t="s">
        <v>174</v>
      </c>
      <c r="E81" s="163"/>
      <c r="F81" s="275"/>
      <c r="G81" s="164" t="s">
        <v>173</v>
      </c>
      <c r="H81" s="164"/>
      <c r="I81" s="278"/>
      <c r="J81" s="278"/>
      <c r="K81" s="278"/>
      <c r="L81" s="278"/>
      <c r="M81" s="279"/>
    </row>
    <row r="82" spans="3:15" s="19" customFormat="1" ht="28.5" customHeight="1" x14ac:dyDescent="0.3">
      <c r="C82" s="35"/>
      <c r="D82" s="36"/>
      <c r="E82" s="37"/>
      <c r="F82" s="38"/>
      <c r="M82" s="157"/>
      <c r="N82" s="158"/>
      <c r="O82" s="158"/>
    </row>
    <row r="83" spans="3:15" s="19" customFormat="1" ht="28.5" customHeight="1" x14ac:dyDescent="0.3">
      <c r="C83" s="35"/>
      <c r="D83" s="36"/>
      <c r="E83" s="37"/>
      <c r="F83" s="38"/>
    </row>
    <row r="84" spans="3:15" s="19" customFormat="1" ht="28.5" customHeight="1" x14ac:dyDescent="0.3">
      <c r="C84" s="35"/>
      <c r="D84" s="36"/>
      <c r="E84" s="37"/>
      <c r="F84" s="38"/>
    </row>
    <row r="85" spans="3:15" s="19" customFormat="1" ht="28.5" customHeight="1" x14ac:dyDescent="0.3">
      <c r="C85" s="35"/>
      <c r="D85" s="36"/>
      <c r="E85" s="37"/>
      <c r="F85" s="38"/>
    </row>
    <row r="86" spans="3:15" s="19" customFormat="1" ht="28.5" customHeight="1" x14ac:dyDescent="0.3">
      <c r="C86" s="35"/>
      <c r="D86" s="36"/>
      <c r="E86" s="37"/>
      <c r="F86" s="38"/>
    </row>
    <row r="87" spans="3:15" s="19" customFormat="1" ht="28.5" customHeight="1" x14ac:dyDescent="0.3">
      <c r="C87" s="35"/>
      <c r="D87" s="36"/>
      <c r="E87" s="37"/>
      <c r="F87" s="38"/>
    </row>
    <row r="88" spans="3:15" s="19" customFormat="1" ht="28.5" customHeight="1" x14ac:dyDescent="0.3">
      <c r="C88" s="35"/>
      <c r="D88" s="36"/>
      <c r="E88" s="37"/>
      <c r="F88" s="38"/>
    </row>
    <row r="89" spans="3:15" s="19" customFormat="1" ht="28.5" customHeight="1" x14ac:dyDescent="0.3">
      <c r="C89" s="35"/>
      <c r="D89" s="36"/>
      <c r="E89" s="37"/>
      <c r="F89" s="38"/>
    </row>
    <row r="90" spans="3:15" s="19" customFormat="1" ht="28.5" customHeight="1" x14ac:dyDescent="0.3">
      <c r="C90" s="35"/>
      <c r="D90" s="36"/>
      <c r="E90" s="37"/>
      <c r="F90" s="38"/>
    </row>
    <row r="91" spans="3:15" s="19" customFormat="1" ht="28.5" customHeight="1" x14ac:dyDescent="0.3">
      <c r="C91" s="35"/>
      <c r="D91" s="36"/>
      <c r="E91" s="37"/>
      <c r="F91" s="38"/>
    </row>
    <row r="92" spans="3:15" s="19" customFormat="1" ht="28.5" customHeight="1" x14ac:dyDescent="0.3">
      <c r="C92" s="35"/>
      <c r="D92" s="36"/>
      <c r="E92" s="37"/>
      <c r="F92" s="38"/>
    </row>
    <row r="93" spans="3:15" s="19" customFormat="1" ht="28.5" customHeight="1" x14ac:dyDescent="0.3">
      <c r="C93" s="35"/>
      <c r="D93" s="36"/>
      <c r="E93" s="37"/>
      <c r="F93" s="38"/>
    </row>
    <row r="94" spans="3:15" s="19" customFormat="1" ht="28.5" customHeight="1" x14ac:dyDescent="0.3">
      <c r="C94" s="35"/>
      <c r="D94" s="36"/>
      <c r="E94" s="37"/>
      <c r="F94" s="38"/>
    </row>
    <row r="95" spans="3:15" s="19" customFormat="1" ht="28.5" customHeight="1" x14ac:dyDescent="0.3">
      <c r="C95" s="35"/>
      <c r="D95" s="36"/>
      <c r="E95" s="37"/>
      <c r="F95" s="38"/>
    </row>
    <row r="96" spans="3:15" s="19" customFormat="1" ht="28.5" customHeight="1" x14ac:dyDescent="0.3">
      <c r="C96" s="35"/>
      <c r="D96" s="36"/>
      <c r="E96" s="37"/>
      <c r="F96" s="38"/>
    </row>
    <row r="97" spans="3:6" s="19" customFormat="1" ht="28.5" customHeight="1" x14ac:dyDescent="0.3">
      <c r="C97" s="35"/>
      <c r="D97" s="36"/>
      <c r="E97" s="37"/>
      <c r="F97" s="38"/>
    </row>
    <row r="98" spans="3:6" s="19" customFormat="1" ht="28.5" customHeight="1" x14ac:dyDescent="0.3">
      <c r="C98" s="35"/>
      <c r="D98" s="36"/>
      <c r="E98" s="37"/>
      <c r="F98" s="38"/>
    </row>
    <row r="99" spans="3:6" s="19" customFormat="1" ht="28.5" customHeight="1" x14ac:dyDescent="0.3">
      <c r="C99" s="35"/>
      <c r="D99" s="36"/>
      <c r="E99" s="37"/>
      <c r="F99" s="38"/>
    </row>
    <row r="100" spans="3:6" s="19" customFormat="1" ht="28.5" customHeight="1" x14ac:dyDescent="0.3">
      <c r="C100" s="35"/>
      <c r="D100" s="36"/>
      <c r="E100" s="37"/>
      <c r="F100" s="38"/>
    </row>
    <row r="101" spans="3:6" s="19" customFormat="1" ht="28.5" customHeight="1" x14ac:dyDescent="0.3">
      <c r="C101" s="35"/>
      <c r="D101" s="36"/>
      <c r="E101" s="37"/>
      <c r="F101" s="38"/>
    </row>
    <row r="102" spans="3:6" s="19" customFormat="1" ht="28.5" customHeight="1" x14ac:dyDescent="0.3">
      <c r="C102" s="35"/>
      <c r="D102" s="36"/>
      <c r="E102" s="37"/>
      <c r="F102" s="38"/>
    </row>
    <row r="103" spans="3:6" s="19" customFormat="1" ht="28.5" customHeight="1" x14ac:dyDescent="0.3">
      <c r="C103" s="35"/>
      <c r="D103" s="36"/>
      <c r="E103" s="37"/>
      <c r="F103" s="38"/>
    </row>
  </sheetData>
  <sheetProtection sheet="1" selectLockedCells="1"/>
  <mergeCells count="73">
    <mergeCell ref="A3:C3"/>
    <mergeCell ref="D3:E3"/>
    <mergeCell ref="A1:D1"/>
    <mergeCell ref="E1:F1"/>
    <mergeCell ref="A2:B2"/>
    <mergeCell ref="C2:D2"/>
    <mergeCell ref="E2:F2"/>
    <mergeCell ref="I6:I7"/>
    <mergeCell ref="J6:J7"/>
    <mergeCell ref="K6:K7"/>
    <mergeCell ref="L6:L7"/>
    <mergeCell ref="M6:M7"/>
    <mergeCell ref="D15:D17"/>
    <mergeCell ref="P15:P17"/>
    <mergeCell ref="Q15:Q17"/>
    <mergeCell ref="N6:N7"/>
    <mergeCell ref="O6:O7"/>
    <mergeCell ref="A7:D7"/>
    <mergeCell ref="A8:A21"/>
    <mergeCell ref="B8:B21"/>
    <mergeCell ref="C8:C21"/>
    <mergeCell ref="D8:D12"/>
    <mergeCell ref="D18:D21"/>
    <mergeCell ref="P3:P7"/>
    <mergeCell ref="Q3:Q7"/>
    <mergeCell ref="A4:F4"/>
    <mergeCell ref="G6:G7"/>
    <mergeCell ref="H6:H7"/>
    <mergeCell ref="P8:P12"/>
    <mergeCell ref="Q8:Q12"/>
    <mergeCell ref="D13:D14"/>
    <mergeCell ref="P13:P14"/>
    <mergeCell ref="Q13:Q14"/>
    <mergeCell ref="A23:A62"/>
    <mergeCell ref="B23:B62"/>
    <mergeCell ref="C23:C53"/>
    <mergeCell ref="D23:D40"/>
    <mergeCell ref="P23:P40"/>
    <mergeCell ref="D41:D53"/>
    <mergeCell ref="P41:P53"/>
    <mergeCell ref="C60:C62"/>
    <mergeCell ref="D60:D62"/>
    <mergeCell ref="P60:P62"/>
    <mergeCell ref="C54:C59"/>
    <mergeCell ref="D54:D59"/>
    <mergeCell ref="Q60:Q62"/>
    <mergeCell ref="P18:P21"/>
    <mergeCell ref="Q18:Q21"/>
    <mergeCell ref="Q23:Q40"/>
    <mergeCell ref="Q41:Q53"/>
    <mergeCell ref="P54:P59"/>
    <mergeCell ref="Q54:Q59"/>
    <mergeCell ref="Q64:Q67"/>
    <mergeCell ref="C68:C75"/>
    <mergeCell ref="D68:D75"/>
    <mergeCell ref="P68:P75"/>
    <mergeCell ref="Q68:Q75"/>
    <mergeCell ref="A64:A78"/>
    <mergeCell ref="B64:B78"/>
    <mergeCell ref="C64:C67"/>
    <mergeCell ref="D64:D67"/>
    <mergeCell ref="P64:P67"/>
    <mergeCell ref="P77:P78"/>
    <mergeCell ref="M82:O82"/>
    <mergeCell ref="C77:C78"/>
    <mergeCell ref="D77:D78"/>
    <mergeCell ref="Q77:Q78"/>
    <mergeCell ref="D80:E80"/>
    <mergeCell ref="G80:H80"/>
    <mergeCell ref="I80:M80"/>
    <mergeCell ref="D81:E81"/>
    <mergeCell ref="G81:H81"/>
    <mergeCell ref="I81:M81"/>
  </mergeCells>
  <conditionalFormatting sqref="Q54">
    <cfRule type="iconSet" priority="6">
      <iconSet iconSet="5Quarters" showValue="0">
        <cfvo type="percent" val="0"/>
        <cfvo type="num" val="0"/>
        <cfvo type="num" val="1"/>
        <cfvo type="num" val="2"/>
        <cfvo type="num" val="3"/>
      </iconSet>
    </cfRule>
  </conditionalFormatting>
  <conditionalFormatting sqref="Q60:Q61">
    <cfRule type="iconSet" priority="5">
      <iconSet iconSet="5Quarters" showValue="0">
        <cfvo type="percent" val="0"/>
        <cfvo type="num" val="0"/>
        <cfvo type="num" val="1"/>
        <cfvo type="num" val="2"/>
        <cfvo type="num" val="3"/>
      </iconSet>
    </cfRule>
  </conditionalFormatting>
  <conditionalFormatting sqref="J4:N4">
    <cfRule type="iconSet" priority="4">
      <iconSet iconSet="5Quarters" showValue="0">
        <cfvo type="percent" val="0"/>
        <cfvo type="num" val="1"/>
        <cfvo type="num" val="2"/>
        <cfvo type="num" val="3"/>
        <cfvo type="num" val="4"/>
      </iconSet>
    </cfRule>
  </conditionalFormatting>
  <conditionalFormatting sqref="Q8 Q13 Q15">
    <cfRule type="iconSet" priority="7">
      <iconSet iconSet="5Quarters" showValue="0">
        <cfvo type="percent" val="0"/>
        <cfvo type="num" val="0"/>
        <cfvo type="num" val="1"/>
        <cfvo type="num" val="2"/>
        <cfvo type="num" val="3"/>
      </iconSet>
    </cfRule>
  </conditionalFormatting>
  <conditionalFormatting sqref="G64:O78 G23:O62 G8:O21">
    <cfRule type="iconSet" priority="8">
      <iconSet iconSet="5Quarters" showValue="0">
        <cfvo type="percent" val="0"/>
        <cfvo type="num" val="1"/>
        <cfvo type="num" val="2"/>
        <cfvo type="num" val="3"/>
        <cfvo type="num" val="4"/>
      </iconSet>
    </cfRule>
  </conditionalFormatting>
  <conditionalFormatting sqref="Q76:Q77">
    <cfRule type="iconSet" priority="3">
      <iconSet iconSet="5Quarters" showValue="0">
        <cfvo type="percent" val="0"/>
        <cfvo type="num" val="0"/>
        <cfvo type="num" val="1"/>
        <cfvo type="num" val="2"/>
        <cfvo type="num" val="3"/>
      </iconSet>
    </cfRule>
  </conditionalFormatting>
  <conditionalFormatting sqref="Q68">
    <cfRule type="iconSet" priority="2">
      <iconSet iconSet="5Quarters" showValue="0">
        <cfvo type="percent" val="0"/>
        <cfvo type="num" val="0"/>
        <cfvo type="num" val="1"/>
        <cfvo type="num" val="2"/>
        <cfvo type="num" val="3"/>
      </iconSet>
    </cfRule>
  </conditionalFormatting>
  <conditionalFormatting sqref="Q64:Q67">
    <cfRule type="iconSet" priority="9">
      <iconSet iconSet="5Quarters" showValue="0">
        <cfvo type="percent" val="0"/>
        <cfvo type="num" val="0"/>
        <cfvo type="num" val="1"/>
        <cfvo type="num" val="2"/>
        <cfvo type="num" val="3"/>
      </iconSet>
    </cfRule>
  </conditionalFormatting>
  <conditionalFormatting sqref="Q23 Q18 Q41">
    <cfRule type="iconSet" priority="10">
      <iconSet iconSet="5Quarters" showValue="0">
        <cfvo type="percent" val="0"/>
        <cfvo type="num" val="0"/>
        <cfvo type="num" val="1"/>
        <cfvo type="num" val="2"/>
        <cfvo type="num" val="3"/>
      </iconSet>
    </cfRule>
  </conditionalFormatting>
  <pageMargins left="0.25" right="0.25" top="0.75" bottom="0.75" header="0.3" footer="0.3"/>
  <pageSetup paperSize="8" scale="97" fitToHeight="0" orientation="landscape" r:id="rId1"/>
  <headerFooter>
    <oddHeader xml:space="preserve">&amp;C&amp;14Tableau de pointage des compétences Terminale Pro CSR
</oddHeader>
    <oddFooter>&amp;L&amp;F&amp;CAcadémie de Strasbourg&amp;REdité le &amp;D</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7C80"/>
    <pageSetUpPr fitToPage="1"/>
  </sheetPr>
  <dimension ref="A1:Q103"/>
  <sheetViews>
    <sheetView showGridLines="0" view="pageBreakPreview" zoomScale="60" zoomScaleNormal="85" zoomScalePageLayoutView="50" workbookViewId="0">
      <selection activeCell="H5" sqref="H5"/>
    </sheetView>
  </sheetViews>
  <sheetFormatPr baseColWidth="10" defaultColWidth="11.44140625" defaultRowHeight="28.5" customHeight="1" x14ac:dyDescent="0.3"/>
  <cols>
    <col min="1" max="1" width="6.33203125" style="2" bestFit="1" customWidth="1"/>
    <col min="2" max="2" width="8.6640625" style="2" customWidth="1"/>
    <col min="3" max="3" width="6.88671875" style="39" customWidth="1"/>
    <col min="4" max="4" width="21.33203125" style="40" customWidth="1"/>
    <col min="5" max="5" width="10.88671875" style="41" customWidth="1"/>
    <col min="6" max="6" width="56.6640625" style="42" customWidth="1"/>
    <col min="7" max="7" width="9.33203125" style="2" bestFit="1" customWidth="1"/>
    <col min="8" max="9" width="9.33203125" style="2" customWidth="1"/>
    <col min="10" max="10" width="10.33203125" style="2" customWidth="1"/>
    <col min="11" max="11" width="8.33203125" style="19" customWidth="1"/>
    <col min="12" max="12" width="7.5546875" style="19" customWidth="1"/>
    <col min="13" max="13" width="10.109375" style="19" customWidth="1"/>
    <col min="14" max="16384" width="11.44140625" style="2"/>
  </cols>
  <sheetData>
    <row r="1" spans="1:17" ht="28.5" customHeight="1" x14ac:dyDescent="0.3">
      <c r="A1" s="101" t="s">
        <v>1</v>
      </c>
      <c r="B1" s="101"/>
      <c r="C1" s="101"/>
      <c r="D1" s="101"/>
      <c r="E1" s="101" t="str">
        <f>Présentation!F3</f>
        <v>NOM PRÉNOM DE l'ETABLISSEMENT
ADRESSE
NUMÉRO DE TEL</v>
      </c>
      <c r="F1" s="101"/>
      <c r="G1" s="1"/>
      <c r="H1" s="1"/>
      <c r="I1" s="1"/>
      <c r="J1" s="1"/>
      <c r="K1" s="265"/>
      <c r="L1" s="266"/>
      <c r="M1" s="267"/>
    </row>
    <row r="2" spans="1:17" ht="28.5" customHeight="1" x14ac:dyDescent="0.3">
      <c r="A2" s="103"/>
      <c r="B2" s="104"/>
      <c r="C2" s="101" t="s">
        <v>2</v>
      </c>
      <c r="D2" s="101"/>
      <c r="E2" s="101">
        <f>Présentation!F6</f>
        <v>0</v>
      </c>
      <c r="F2" s="101"/>
      <c r="G2" s="3"/>
      <c r="H2" s="3" t="s">
        <v>3</v>
      </c>
      <c r="I2" s="4" t="s">
        <v>4</v>
      </c>
      <c r="J2" s="4">
        <v>0</v>
      </c>
      <c r="K2" s="4">
        <v>1</v>
      </c>
      <c r="L2" s="4">
        <v>2</v>
      </c>
      <c r="M2" s="4">
        <v>3</v>
      </c>
      <c r="N2" s="4">
        <v>4</v>
      </c>
    </row>
    <row r="3" spans="1:17" ht="28.5" customHeight="1" x14ac:dyDescent="0.3">
      <c r="A3" s="102" t="str">
        <f>'[1]équipe pédago+classe'!F3</f>
        <v xml:space="preserve">Version du document : </v>
      </c>
      <c r="B3" s="102"/>
      <c r="C3" s="102"/>
      <c r="D3" s="102" t="str">
        <f>Présentation!J7</f>
        <v>1   du 06/10/2021</v>
      </c>
      <c r="E3" s="102"/>
      <c r="F3" s="269" t="str">
        <f>Présentation!A6</f>
        <v>SESSION 20…</v>
      </c>
      <c r="G3" s="3"/>
      <c r="H3" s="5" t="s">
        <v>5</v>
      </c>
      <c r="I3" s="6" t="s">
        <v>6</v>
      </c>
      <c r="J3" s="6" t="s">
        <v>7</v>
      </c>
      <c r="K3" s="6" t="s">
        <v>8</v>
      </c>
      <c r="L3" s="6" t="s">
        <v>9</v>
      </c>
      <c r="M3" s="6" t="s">
        <v>10</v>
      </c>
      <c r="N3" s="6" t="s">
        <v>11</v>
      </c>
    </row>
    <row r="4" spans="1:17" ht="30.75" customHeight="1" x14ac:dyDescent="0.3">
      <c r="A4" s="106" t="s">
        <v>175</v>
      </c>
      <c r="B4" s="107"/>
      <c r="C4" s="107"/>
      <c r="D4" s="107"/>
      <c r="E4" s="107"/>
      <c r="F4" s="107"/>
      <c r="G4" s="3"/>
      <c r="H4" s="5"/>
      <c r="I4" s="7"/>
      <c r="J4" s="81">
        <v>0</v>
      </c>
      <c r="K4" s="81">
        <v>1</v>
      </c>
      <c r="L4" s="81">
        <v>2</v>
      </c>
      <c r="M4" s="81">
        <v>3</v>
      </c>
      <c r="N4" s="81">
        <v>4</v>
      </c>
    </row>
    <row r="5" spans="1:17" s="11" customFormat="1" ht="17.399999999999999" customHeight="1" x14ac:dyDescent="0.3">
      <c r="A5" s="8" t="s">
        <v>14</v>
      </c>
      <c r="B5" s="9"/>
      <c r="C5" s="9"/>
      <c r="D5" s="9"/>
      <c r="E5" s="9"/>
      <c r="F5" s="9"/>
      <c r="G5" s="10"/>
      <c r="H5" s="10"/>
      <c r="I5" s="10"/>
      <c r="J5" s="10"/>
    </row>
    <row r="6" spans="1:17" s="11" customFormat="1" ht="46.2" customHeight="1" x14ac:dyDescent="0.3">
      <c r="A6" s="8" t="s">
        <v>15</v>
      </c>
      <c r="B6" s="10"/>
      <c r="C6" s="12"/>
      <c r="D6" s="13"/>
      <c r="E6" s="14"/>
      <c r="F6" s="13"/>
      <c r="G6" s="173" t="s">
        <v>198</v>
      </c>
      <c r="H6" s="173" t="s">
        <v>199</v>
      </c>
      <c r="I6" s="173" t="s">
        <v>200</v>
      </c>
      <c r="J6" s="111"/>
      <c r="K6" s="171" t="s">
        <v>12</v>
      </c>
      <c r="L6" s="169" t="s">
        <v>13</v>
      </c>
      <c r="M6" s="169" t="s">
        <v>201</v>
      </c>
      <c r="N6" s="171" t="s">
        <v>202</v>
      </c>
      <c r="O6" s="171" t="s">
        <v>203</v>
      </c>
    </row>
    <row r="7" spans="1:17" ht="28.2" customHeight="1" x14ac:dyDescent="0.3">
      <c r="A7" s="108" t="s">
        <v>16</v>
      </c>
      <c r="B7" s="109"/>
      <c r="C7" s="109"/>
      <c r="D7" s="110"/>
      <c r="E7" s="15" t="s">
        <v>17</v>
      </c>
      <c r="F7" s="16" t="s">
        <v>18</v>
      </c>
      <c r="G7" s="174"/>
      <c r="H7" s="174"/>
      <c r="I7" s="174"/>
      <c r="J7" s="112"/>
      <c r="K7" s="172"/>
      <c r="L7" s="170"/>
      <c r="M7" s="170"/>
      <c r="N7" s="172"/>
      <c r="O7" s="172"/>
      <c r="Q7" s="280"/>
    </row>
    <row r="8" spans="1:17" s="19" customFormat="1" ht="28.5" customHeight="1" x14ac:dyDescent="0.3">
      <c r="A8" s="121" t="s">
        <v>19</v>
      </c>
      <c r="B8" s="124" t="s">
        <v>20</v>
      </c>
      <c r="C8" s="118"/>
      <c r="D8" s="114" t="s">
        <v>21</v>
      </c>
      <c r="E8" s="71" t="s">
        <v>22</v>
      </c>
      <c r="F8" s="72" t="s">
        <v>23</v>
      </c>
      <c r="G8" s="272">
        <v>0</v>
      </c>
      <c r="H8" s="272">
        <v>0</v>
      </c>
      <c r="I8" s="272">
        <v>0</v>
      </c>
      <c r="J8" s="272">
        <v>0</v>
      </c>
      <c r="K8" s="128" t="str">
        <f>IF(AVERAGE(B8:J12)&lt;&gt;0,AVERAGEIF((B8:J12),"&gt;= 1"),"")</f>
        <v/>
      </c>
      <c r="L8" s="166" t="str">
        <f>IF(K8="","",K8)</f>
        <v/>
      </c>
      <c r="M8" s="281"/>
      <c r="N8" s="282"/>
      <c r="O8" s="282"/>
    </row>
    <row r="9" spans="1:17" s="19" customFormat="1" ht="28.5" customHeight="1" x14ac:dyDescent="0.3">
      <c r="A9" s="122"/>
      <c r="B9" s="125"/>
      <c r="C9" s="127"/>
      <c r="D9" s="120"/>
      <c r="E9" s="71" t="s">
        <v>24</v>
      </c>
      <c r="F9" s="72" t="s">
        <v>25</v>
      </c>
      <c r="G9" s="272">
        <v>0</v>
      </c>
      <c r="H9" s="272">
        <v>0</v>
      </c>
      <c r="I9" s="272">
        <v>0</v>
      </c>
      <c r="J9" s="272">
        <v>0</v>
      </c>
      <c r="K9" s="129"/>
      <c r="L9" s="166"/>
      <c r="M9" s="281"/>
      <c r="N9" s="282"/>
      <c r="O9" s="282"/>
    </row>
    <row r="10" spans="1:17" s="19" customFormat="1" ht="28.5" customHeight="1" x14ac:dyDescent="0.3">
      <c r="A10" s="122"/>
      <c r="B10" s="125"/>
      <c r="C10" s="127"/>
      <c r="D10" s="120"/>
      <c r="E10" s="71" t="s">
        <v>26</v>
      </c>
      <c r="F10" s="72" t="s">
        <v>27</v>
      </c>
      <c r="G10" s="272">
        <v>0</v>
      </c>
      <c r="H10" s="272">
        <v>0</v>
      </c>
      <c r="I10" s="272">
        <v>0</v>
      </c>
      <c r="J10" s="272">
        <v>0</v>
      </c>
      <c r="K10" s="129"/>
      <c r="L10" s="166"/>
      <c r="M10" s="281"/>
      <c r="N10" s="282"/>
      <c r="O10" s="282"/>
    </row>
    <row r="11" spans="1:17" s="19" customFormat="1" ht="28.5" customHeight="1" x14ac:dyDescent="0.3">
      <c r="A11" s="122"/>
      <c r="B11" s="125"/>
      <c r="C11" s="127"/>
      <c r="D11" s="120"/>
      <c r="E11" s="71" t="s">
        <v>28</v>
      </c>
      <c r="F11" s="72" t="s">
        <v>29</v>
      </c>
      <c r="G11" s="272">
        <v>0</v>
      </c>
      <c r="H11" s="272">
        <v>0</v>
      </c>
      <c r="I11" s="272">
        <v>0</v>
      </c>
      <c r="J11" s="272">
        <v>0</v>
      </c>
      <c r="K11" s="129"/>
      <c r="L11" s="166"/>
      <c r="M11" s="281"/>
      <c r="N11" s="282"/>
      <c r="O11" s="282"/>
    </row>
    <row r="12" spans="1:17" s="19" customFormat="1" ht="28.5" customHeight="1" x14ac:dyDescent="0.3">
      <c r="A12" s="122"/>
      <c r="B12" s="125"/>
      <c r="C12" s="127"/>
      <c r="D12" s="115"/>
      <c r="E12" s="71" t="s">
        <v>30</v>
      </c>
      <c r="F12" s="72" t="s">
        <v>31</v>
      </c>
      <c r="G12" s="272">
        <v>0</v>
      </c>
      <c r="H12" s="272">
        <v>0</v>
      </c>
      <c r="I12" s="272">
        <v>0</v>
      </c>
      <c r="J12" s="272">
        <v>0</v>
      </c>
      <c r="K12" s="130"/>
      <c r="L12" s="166"/>
      <c r="M12" s="281"/>
      <c r="N12" s="282"/>
      <c r="O12" s="282"/>
    </row>
    <row r="13" spans="1:17" s="19" customFormat="1" ht="28.5" customHeight="1" x14ac:dyDescent="0.3">
      <c r="A13" s="122"/>
      <c r="B13" s="125"/>
      <c r="C13" s="127"/>
      <c r="D13" s="114" t="s">
        <v>32</v>
      </c>
      <c r="E13" s="73" t="s">
        <v>33</v>
      </c>
      <c r="F13" s="74" t="s">
        <v>34</v>
      </c>
      <c r="G13" s="272">
        <v>0</v>
      </c>
      <c r="H13" s="272">
        <v>0</v>
      </c>
      <c r="I13" s="272">
        <v>0</v>
      </c>
      <c r="J13" s="272">
        <v>0</v>
      </c>
      <c r="K13" s="116" t="str">
        <f>IF(AVERAGE(B13:J14)&lt;&gt;0,AVERAGEIF((B13:J14),"&gt;= 1"),"")</f>
        <v/>
      </c>
      <c r="L13" s="167" t="str">
        <f>K13</f>
        <v/>
      </c>
      <c r="M13" s="283"/>
      <c r="N13" s="284"/>
      <c r="O13" s="284"/>
    </row>
    <row r="14" spans="1:17" s="19" customFormat="1" ht="28.5" customHeight="1" x14ac:dyDescent="0.3">
      <c r="A14" s="122"/>
      <c r="B14" s="125"/>
      <c r="C14" s="127"/>
      <c r="D14" s="115"/>
      <c r="E14" s="73" t="s">
        <v>35</v>
      </c>
      <c r="F14" s="74" t="s">
        <v>34</v>
      </c>
      <c r="G14" s="272">
        <v>0</v>
      </c>
      <c r="H14" s="272">
        <v>0</v>
      </c>
      <c r="I14" s="272">
        <v>0</v>
      </c>
      <c r="J14" s="272">
        <v>0</v>
      </c>
      <c r="K14" s="117"/>
      <c r="L14" s="168"/>
      <c r="M14" s="283"/>
      <c r="N14" s="284"/>
      <c r="O14" s="284"/>
    </row>
    <row r="15" spans="1:17" s="19" customFormat="1" ht="28.5" customHeight="1" x14ac:dyDescent="0.3">
      <c r="A15" s="122"/>
      <c r="B15" s="125"/>
      <c r="C15" s="127"/>
      <c r="D15" s="114" t="s">
        <v>36</v>
      </c>
      <c r="E15" s="71" t="s">
        <v>37</v>
      </c>
      <c r="F15" s="72" t="s">
        <v>38</v>
      </c>
      <c r="G15" s="272">
        <v>0</v>
      </c>
      <c r="H15" s="272">
        <v>0</v>
      </c>
      <c r="I15" s="272">
        <v>0</v>
      </c>
      <c r="J15" s="272">
        <v>0</v>
      </c>
      <c r="K15" s="128" t="str">
        <f>IF(AVERAGE(B15:J17)&lt;&gt;0,AVERAGEIF((B15:J17),"&gt;= 1"),"")</f>
        <v/>
      </c>
      <c r="L15" s="166" t="str">
        <f>K15</f>
        <v/>
      </c>
      <c r="M15" s="281"/>
      <c r="N15" s="282"/>
      <c r="O15" s="282"/>
    </row>
    <row r="16" spans="1:17" s="19" customFormat="1" ht="28.5" customHeight="1" x14ac:dyDescent="0.3">
      <c r="A16" s="122"/>
      <c r="B16" s="125"/>
      <c r="C16" s="127"/>
      <c r="D16" s="120"/>
      <c r="E16" s="71" t="s">
        <v>39</v>
      </c>
      <c r="F16" s="72" t="s">
        <v>40</v>
      </c>
      <c r="G16" s="272">
        <v>0</v>
      </c>
      <c r="H16" s="272">
        <v>0</v>
      </c>
      <c r="I16" s="272">
        <v>0</v>
      </c>
      <c r="J16" s="272">
        <v>0</v>
      </c>
      <c r="K16" s="129"/>
      <c r="L16" s="166"/>
      <c r="M16" s="281"/>
      <c r="N16" s="282"/>
      <c r="O16" s="282"/>
    </row>
    <row r="17" spans="1:15" s="19" customFormat="1" ht="28.5" customHeight="1" x14ac:dyDescent="0.3">
      <c r="A17" s="122"/>
      <c r="B17" s="125"/>
      <c r="C17" s="127"/>
      <c r="D17" s="115"/>
      <c r="E17" s="71" t="s">
        <v>41</v>
      </c>
      <c r="F17" s="72" t="s">
        <v>42</v>
      </c>
      <c r="G17" s="272">
        <v>0</v>
      </c>
      <c r="H17" s="272">
        <v>0</v>
      </c>
      <c r="I17" s="272">
        <v>0</v>
      </c>
      <c r="J17" s="272">
        <v>0</v>
      </c>
      <c r="K17" s="130"/>
      <c r="L17" s="166"/>
      <c r="M17" s="281"/>
      <c r="N17" s="282"/>
      <c r="O17" s="282"/>
    </row>
    <row r="18" spans="1:15" s="19" customFormat="1" ht="28.5" customHeight="1" x14ac:dyDescent="0.3">
      <c r="A18" s="122"/>
      <c r="B18" s="125"/>
      <c r="C18" s="127"/>
      <c r="D18" s="114" t="s">
        <v>43</v>
      </c>
      <c r="E18" s="73" t="s">
        <v>44</v>
      </c>
      <c r="F18" s="74" t="s">
        <v>45</v>
      </c>
      <c r="G18" s="272">
        <v>0</v>
      </c>
      <c r="H18" s="272">
        <v>0</v>
      </c>
      <c r="I18" s="272">
        <v>0</v>
      </c>
      <c r="J18" s="272">
        <v>0</v>
      </c>
      <c r="K18" s="118" t="str">
        <f>IF(AVERAGE(B18:J21)&lt;&gt;0,AVERAGEIF((B18:J21),"&gt;= 1"),"")</f>
        <v/>
      </c>
      <c r="L18" s="165" t="str">
        <f>K18</f>
        <v/>
      </c>
      <c r="M18" s="283"/>
      <c r="N18" s="284"/>
      <c r="O18" s="285"/>
    </row>
    <row r="19" spans="1:15" s="19" customFormat="1" ht="28.5" customHeight="1" x14ac:dyDescent="0.3">
      <c r="A19" s="122"/>
      <c r="B19" s="125"/>
      <c r="C19" s="127"/>
      <c r="D19" s="120"/>
      <c r="E19" s="73" t="s">
        <v>46</v>
      </c>
      <c r="F19" s="74" t="s">
        <v>47</v>
      </c>
      <c r="G19" s="272">
        <v>0</v>
      </c>
      <c r="H19" s="272">
        <v>0</v>
      </c>
      <c r="I19" s="272">
        <v>0</v>
      </c>
      <c r="J19" s="272">
        <v>0</v>
      </c>
      <c r="K19" s="127"/>
      <c r="L19" s="165"/>
      <c r="M19" s="283"/>
      <c r="N19" s="284"/>
      <c r="O19" s="285"/>
    </row>
    <row r="20" spans="1:15" s="19" customFormat="1" ht="28.5" customHeight="1" x14ac:dyDescent="0.3">
      <c r="A20" s="122"/>
      <c r="B20" s="125"/>
      <c r="C20" s="127"/>
      <c r="D20" s="120"/>
      <c r="E20" s="73" t="s">
        <v>48</v>
      </c>
      <c r="F20" s="74" t="s">
        <v>49</v>
      </c>
      <c r="G20" s="272">
        <v>0</v>
      </c>
      <c r="H20" s="272">
        <v>0</v>
      </c>
      <c r="I20" s="272">
        <v>0</v>
      </c>
      <c r="J20" s="272">
        <v>0</v>
      </c>
      <c r="K20" s="127"/>
      <c r="L20" s="165"/>
      <c r="M20" s="283"/>
      <c r="N20" s="284"/>
      <c r="O20" s="285"/>
    </row>
    <row r="21" spans="1:15" s="19" customFormat="1" ht="28.5" customHeight="1" x14ac:dyDescent="0.3">
      <c r="A21" s="123"/>
      <c r="B21" s="126"/>
      <c r="C21" s="119"/>
      <c r="D21" s="115"/>
      <c r="E21" s="73" t="s">
        <v>50</v>
      </c>
      <c r="F21" s="74" t="s">
        <v>51</v>
      </c>
      <c r="G21" s="272">
        <v>0</v>
      </c>
      <c r="H21" s="272">
        <v>0</v>
      </c>
      <c r="I21" s="272">
        <v>0</v>
      </c>
      <c r="J21" s="272">
        <v>0</v>
      </c>
      <c r="K21" s="119"/>
      <c r="L21" s="165"/>
      <c r="M21" s="283"/>
      <c r="N21" s="284"/>
      <c r="O21" s="285"/>
    </row>
    <row r="22" spans="1:15" s="19" customFormat="1" ht="8.25" customHeight="1" x14ac:dyDescent="0.3">
      <c r="A22" s="22"/>
      <c r="B22" s="23"/>
      <c r="C22" s="23"/>
      <c r="D22" s="23"/>
      <c r="E22" s="23"/>
      <c r="F22" s="23"/>
      <c r="G22" s="273"/>
      <c r="H22" s="273"/>
      <c r="I22" s="273"/>
      <c r="J22" s="273"/>
      <c r="K22" s="23"/>
      <c r="L22" s="23"/>
      <c r="M22" s="273"/>
      <c r="N22" s="273"/>
      <c r="O22" s="273"/>
    </row>
    <row r="23" spans="1:15" s="19" customFormat="1" ht="28.5" customHeight="1" x14ac:dyDescent="0.3">
      <c r="A23" s="121" t="s">
        <v>52</v>
      </c>
      <c r="B23" s="153" t="s">
        <v>53</v>
      </c>
      <c r="C23" s="118"/>
      <c r="D23" s="133" t="s">
        <v>54</v>
      </c>
      <c r="E23" s="25" t="s">
        <v>55</v>
      </c>
      <c r="F23" s="26" t="s">
        <v>56</v>
      </c>
      <c r="G23" s="272">
        <v>0</v>
      </c>
      <c r="H23" s="272">
        <v>0</v>
      </c>
      <c r="I23" s="272">
        <v>0</v>
      </c>
      <c r="J23" s="272">
        <v>0</v>
      </c>
      <c r="K23" s="140" t="str">
        <f>IF(AVERAGE(B23:J40)&lt;&gt;0,AVERAGEIF((B23:J40),"&gt;= 1"),"")</f>
        <v/>
      </c>
      <c r="L23" s="132" t="str">
        <f>K23</f>
        <v/>
      </c>
      <c r="M23" s="286"/>
      <c r="N23" s="286"/>
      <c r="O23" s="286"/>
    </row>
    <row r="24" spans="1:15" s="19" customFormat="1" ht="28.5" customHeight="1" x14ac:dyDescent="0.3">
      <c r="A24" s="122"/>
      <c r="B24" s="154"/>
      <c r="C24" s="127"/>
      <c r="D24" s="133"/>
      <c r="E24" s="25" t="s">
        <v>57</v>
      </c>
      <c r="F24" s="26" t="s">
        <v>58</v>
      </c>
      <c r="G24" s="272">
        <v>0</v>
      </c>
      <c r="H24" s="272">
        <v>0</v>
      </c>
      <c r="I24" s="272">
        <v>0</v>
      </c>
      <c r="J24" s="272">
        <v>0</v>
      </c>
      <c r="K24" s="141"/>
      <c r="L24" s="132"/>
      <c r="M24" s="286"/>
      <c r="N24" s="286"/>
      <c r="O24" s="286"/>
    </row>
    <row r="25" spans="1:15" s="19" customFormat="1" ht="28.5" customHeight="1" x14ac:dyDescent="0.3">
      <c r="A25" s="122"/>
      <c r="B25" s="154"/>
      <c r="C25" s="127"/>
      <c r="D25" s="133"/>
      <c r="E25" s="25" t="s">
        <v>59</v>
      </c>
      <c r="F25" s="26" t="s">
        <v>60</v>
      </c>
      <c r="G25" s="272">
        <v>0</v>
      </c>
      <c r="H25" s="272">
        <v>0</v>
      </c>
      <c r="I25" s="272">
        <v>0</v>
      </c>
      <c r="J25" s="272">
        <v>0</v>
      </c>
      <c r="K25" s="141"/>
      <c r="L25" s="132"/>
      <c r="M25" s="286"/>
      <c r="N25" s="286"/>
      <c r="O25" s="286"/>
    </row>
    <row r="26" spans="1:15" s="19" customFormat="1" ht="28.5" customHeight="1" x14ac:dyDescent="0.3">
      <c r="A26" s="122"/>
      <c r="B26" s="154"/>
      <c r="C26" s="127"/>
      <c r="D26" s="133"/>
      <c r="E26" s="25" t="s">
        <v>61</v>
      </c>
      <c r="F26" s="26" t="s">
        <v>62</v>
      </c>
      <c r="G26" s="272">
        <v>0</v>
      </c>
      <c r="H26" s="272">
        <v>0</v>
      </c>
      <c r="I26" s="272">
        <v>0</v>
      </c>
      <c r="J26" s="272">
        <v>0</v>
      </c>
      <c r="K26" s="141"/>
      <c r="L26" s="132"/>
      <c r="M26" s="286"/>
      <c r="N26" s="286"/>
      <c r="O26" s="286"/>
    </row>
    <row r="27" spans="1:15" s="19" customFormat="1" ht="28.5" customHeight="1" x14ac:dyDescent="0.3">
      <c r="A27" s="122"/>
      <c r="B27" s="154"/>
      <c r="C27" s="127"/>
      <c r="D27" s="133"/>
      <c r="E27" s="25" t="s">
        <v>63</v>
      </c>
      <c r="F27" s="26" t="s">
        <v>64</v>
      </c>
      <c r="G27" s="272">
        <v>0</v>
      </c>
      <c r="H27" s="272">
        <v>0</v>
      </c>
      <c r="I27" s="272">
        <v>0</v>
      </c>
      <c r="J27" s="272">
        <v>0</v>
      </c>
      <c r="K27" s="141"/>
      <c r="L27" s="132"/>
      <c r="M27" s="286"/>
      <c r="N27" s="286"/>
      <c r="O27" s="286"/>
    </row>
    <row r="28" spans="1:15" s="19" customFormat="1" ht="28.5" customHeight="1" x14ac:dyDescent="0.3">
      <c r="A28" s="122"/>
      <c r="B28" s="154"/>
      <c r="C28" s="127"/>
      <c r="D28" s="133"/>
      <c r="E28" s="25" t="s">
        <v>65</v>
      </c>
      <c r="F28" s="26" t="s">
        <v>66</v>
      </c>
      <c r="G28" s="272">
        <v>0</v>
      </c>
      <c r="H28" s="272">
        <v>0</v>
      </c>
      <c r="I28" s="272">
        <v>0</v>
      </c>
      <c r="J28" s="272">
        <v>0</v>
      </c>
      <c r="K28" s="141"/>
      <c r="L28" s="132"/>
      <c r="M28" s="286"/>
      <c r="N28" s="286"/>
      <c r="O28" s="286"/>
    </row>
    <row r="29" spans="1:15" s="19" customFormat="1" ht="28.5" customHeight="1" x14ac:dyDescent="0.3">
      <c r="A29" s="122"/>
      <c r="B29" s="154"/>
      <c r="C29" s="127"/>
      <c r="D29" s="133"/>
      <c r="E29" s="25" t="s">
        <v>67</v>
      </c>
      <c r="F29" s="26" t="s">
        <v>68</v>
      </c>
      <c r="G29" s="272">
        <v>0</v>
      </c>
      <c r="H29" s="272">
        <v>0</v>
      </c>
      <c r="I29" s="272">
        <v>0</v>
      </c>
      <c r="J29" s="272">
        <v>0</v>
      </c>
      <c r="K29" s="141"/>
      <c r="L29" s="132"/>
      <c r="M29" s="286"/>
      <c r="N29" s="286"/>
      <c r="O29" s="286"/>
    </row>
    <row r="30" spans="1:15" s="19" customFormat="1" ht="28.5" customHeight="1" x14ac:dyDescent="0.3">
      <c r="A30" s="122"/>
      <c r="B30" s="154"/>
      <c r="C30" s="127"/>
      <c r="D30" s="133"/>
      <c r="E30" s="25" t="s">
        <v>69</v>
      </c>
      <c r="F30" s="26" t="s">
        <v>70</v>
      </c>
      <c r="G30" s="272">
        <v>0</v>
      </c>
      <c r="H30" s="272">
        <v>0</v>
      </c>
      <c r="I30" s="272">
        <v>0</v>
      </c>
      <c r="J30" s="272">
        <v>0</v>
      </c>
      <c r="K30" s="141"/>
      <c r="L30" s="132"/>
      <c r="M30" s="286"/>
      <c r="N30" s="286"/>
      <c r="O30" s="286"/>
    </row>
    <row r="31" spans="1:15" s="19" customFormat="1" ht="28.5" customHeight="1" x14ac:dyDescent="0.3">
      <c r="A31" s="122"/>
      <c r="B31" s="154"/>
      <c r="C31" s="127"/>
      <c r="D31" s="133"/>
      <c r="E31" s="25" t="s">
        <v>71</v>
      </c>
      <c r="F31" s="26" t="s">
        <v>72</v>
      </c>
      <c r="G31" s="272">
        <v>0</v>
      </c>
      <c r="H31" s="272">
        <v>0</v>
      </c>
      <c r="I31" s="272">
        <v>0</v>
      </c>
      <c r="J31" s="272">
        <v>0</v>
      </c>
      <c r="K31" s="141"/>
      <c r="L31" s="132"/>
      <c r="M31" s="286"/>
      <c r="N31" s="286"/>
      <c r="O31" s="286"/>
    </row>
    <row r="32" spans="1:15" s="19" customFormat="1" ht="28.5" customHeight="1" x14ac:dyDescent="0.3">
      <c r="A32" s="122"/>
      <c r="B32" s="154"/>
      <c r="C32" s="127"/>
      <c r="D32" s="133"/>
      <c r="E32" s="25" t="s">
        <v>73</v>
      </c>
      <c r="F32" s="26" t="s">
        <v>74</v>
      </c>
      <c r="G32" s="272">
        <v>0</v>
      </c>
      <c r="H32" s="272">
        <v>0</v>
      </c>
      <c r="I32" s="272">
        <v>0</v>
      </c>
      <c r="J32" s="272">
        <v>0</v>
      </c>
      <c r="K32" s="141"/>
      <c r="L32" s="132"/>
      <c r="M32" s="286"/>
      <c r="N32" s="286"/>
      <c r="O32" s="286"/>
    </row>
    <row r="33" spans="1:15" s="19" customFormat="1" ht="28.5" customHeight="1" x14ac:dyDescent="0.3">
      <c r="A33" s="122"/>
      <c r="B33" s="154"/>
      <c r="C33" s="127"/>
      <c r="D33" s="133"/>
      <c r="E33" s="25" t="s">
        <v>75</v>
      </c>
      <c r="F33" s="26" t="s">
        <v>76</v>
      </c>
      <c r="G33" s="272">
        <v>0</v>
      </c>
      <c r="H33" s="272">
        <v>0</v>
      </c>
      <c r="I33" s="272">
        <v>0</v>
      </c>
      <c r="J33" s="272">
        <v>0</v>
      </c>
      <c r="K33" s="141"/>
      <c r="L33" s="132"/>
      <c r="M33" s="286"/>
      <c r="N33" s="286"/>
      <c r="O33" s="286"/>
    </row>
    <row r="34" spans="1:15" s="19" customFormat="1" ht="28.5" customHeight="1" x14ac:dyDescent="0.3">
      <c r="A34" s="122"/>
      <c r="B34" s="154"/>
      <c r="C34" s="127"/>
      <c r="D34" s="133"/>
      <c r="E34" s="25" t="s">
        <v>77</v>
      </c>
      <c r="F34" s="26" t="s">
        <v>78</v>
      </c>
      <c r="G34" s="272">
        <v>0</v>
      </c>
      <c r="H34" s="272">
        <v>0</v>
      </c>
      <c r="I34" s="272">
        <v>0</v>
      </c>
      <c r="J34" s="272">
        <v>0</v>
      </c>
      <c r="K34" s="141"/>
      <c r="L34" s="132"/>
      <c r="M34" s="286"/>
      <c r="N34" s="286"/>
      <c r="O34" s="286"/>
    </row>
    <row r="35" spans="1:15" s="19" customFormat="1" ht="28.5" customHeight="1" x14ac:dyDescent="0.3">
      <c r="A35" s="122"/>
      <c r="B35" s="154"/>
      <c r="C35" s="127"/>
      <c r="D35" s="133"/>
      <c r="E35" s="25" t="s">
        <v>79</v>
      </c>
      <c r="F35" s="26" t="s">
        <v>80</v>
      </c>
      <c r="G35" s="272">
        <v>0</v>
      </c>
      <c r="H35" s="272">
        <v>0</v>
      </c>
      <c r="I35" s="272">
        <v>0</v>
      </c>
      <c r="J35" s="272">
        <v>0</v>
      </c>
      <c r="K35" s="141"/>
      <c r="L35" s="132"/>
      <c r="M35" s="286"/>
      <c r="N35" s="286"/>
      <c r="O35" s="286"/>
    </row>
    <row r="36" spans="1:15" s="19" customFormat="1" ht="28.5" customHeight="1" x14ac:dyDescent="0.3">
      <c r="A36" s="122"/>
      <c r="B36" s="154"/>
      <c r="C36" s="127"/>
      <c r="D36" s="133"/>
      <c r="E36" s="25" t="s">
        <v>81</v>
      </c>
      <c r="F36" s="26" t="s">
        <v>82</v>
      </c>
      <c r="G36" s="272">
        <v>0</v>
      </c>
      <c r="H36" s="272">
        <v>0</v>
      </c>
      <c r="I36" s="272">
        <v>0</v>
      </c>
      <c r="J36" s="272">
        <v>0</v>
      </c>
      <c r="K36" s="141"/>
      <c r="L36" s="132"/>
      <c r="M36" s="286"/>
      <c r="N36" s="286"/>
      <c r="O36" s="286"/>
    </row>
    <row r="37" spans="1:15" s="19" customFormat="1" ht="28.5" customHeight="1" x14ac:dyDescent="0.3">
      <c r="A37" s="122"/>
      <c r="B37" s="154"/>
      <c r="C37" s="127"/>
      <c r="D37" s="133"/>
      <c r="E37" s="25" t="s">
        <v>83</v>
      </c>
      <c r="F37" s="26" t="s">
        <v>84</v>
      </c>
      <c r="G37" s="272">
        <v>0</v>
      </c>
      <c r="H37" s="272">
        <v>0</v>
      </c>
      <c r="I37" s="272">
        <v>0</v>
      </c>
      <c r="J37" s="272">
        <v>0</v>
      </c>
      <c r="K37" s="141"/>
      <c r="L37" s="132"/>
      <c r="M37" s="286"/>
      <c r="N37" s="286"/>
      <c r="O37" s="286"/>
    </row>
    <row r="38" spans="1:15" s="19" customFormat="1" ht="28.5" customHeight="1" x14ac:dyDescent="0.3">
      <c r="A38" s="122"/>
      <c r="B38" s="154"/>
      <c r="C38" s="127"/>
      <c r="D38" s="133"/>
      <c r="E38" s="25" t="s">
        <v>85</v>
      </c>
      <c r="F38" s="26" t="s">
        <v>86</v>
      </c>
      <c r="G38" s="272">
        <v>0</v>
      </c>
      <c r="H38" s="272">
        <v>0</v>
      </c>
      <c r="I38" s="272">
        <v>0</v>
      </c>
      <c r="J38" s="272">
        <v>0</v>
      </c>
      <c r="K38" s="141"/>
      <c r="L38" s="132"/>
      <c r="M38" s="286"/>
      <c r="N38" s="286"/>
      <c r="O38" s="286"/>
    </row>
    <row r="39" spans="1:15" s="19" customFormat="1" ht="28.5" customHeight="1" x14ac:dyDescent="0.3">
      <c r="A39" s="122"/>
      <c r="B39" s="154"/>
      <c r="C39" s="127"/>
      <c r="D39" s="133"/>
      <c r="E39" s="25" t="s">
        <v>87</v>
      </c>
      <c r="F39" s="26" t="s">
        <v>88</v>
      </c>
      <c r="G39" s="272">
        <v>0</v>
      </c>
      <c r="H39" s="272">
        <v>0</v>
      </c>
      <c r="I39" s="272">
        <v>0</v>
      </c>
      <c r="J39" s="272">
        <v>0</v>
      </c>
      <c r="K39" s="141"/>
      <c r="L39" s="132"/>
      <c r="M39" s="286"/>
      <c r="N39" s="286"/>
      <c r="O39" s="286"/>
    </row>
    <row r="40" spans="1:15" s="19" customFormat="1" ht="28.5" customHeight="1" x14ac:dyDescent="0.3">
      <c r="A40" s="122"/>
      <c r="B40" s="154"/>
      <c r="C40" s="127"/>
      <c r="D40" s="133"/>
      <c r="E40" s="25" t="s">
        <v>89</v>
      </c>
      <c r="F40" s="26" t="s">
        <v>90</v>
      </c>
      <c r="G40" s="272">
        <v>0</v>
      </c>
      <c r="H40" s="272">
        <v>0</v>
      </c>
      <c r="I40" s="272">
        <v>0</v>
      </c>
      <c r="J40" s="272">
        <v>0</v>
      </c>
      <c r="K40" s="142"/>
      <c r="L40" s="132"/>
      <c r="M40" s="286"/>
      <c r="N40" s="286"/>
      <c r="O40" s="286"/>
    </row>
    <row r="41" spans="1:15" s="19" customFormat="1" ht="28.5" customHeight="1" x14ac:dyDescent="0.3">
      <c r="A41" s="122"/>
      <c r="B41" s="154"/>
      <c r="C41" s="127"/>
      <c r="D41" s="133" t="s">
        <v>91</v>
      </c>
      <c r="E41" s="20" t="s">
        <v>92</v>
      </c>
      <c r="F41" s="21" t="s">
        <v>93</v>
      </c>
      <c r="G41" s="272">
        <v>0</v>
      </c>
      <c r="H41" s="272">
        <v>0</v>
      </c>
      <c r="I41" s="272">
        <v>0</v>
      </c>
      <c r="J41" s="272">
        <v>0</v>
      </c>
      <c r="K41" s="118" t="str">
        <f>IF(AVERAGE(B41:J53)&lt;&gt;0,AVERAGEIF((B41:J53),"&gt;= 1"),"")</f>
        <v/>
      </c>
      <c r="L41" s="118" t="str">
        <f>K41</f>
        <v/>
      </c>
      <c r="M41" s="287"/>
      <c r="N41" s="287"/>
      <c r="O41" s="287"/>
    </row>
    <row r="42" spans="1:15" s="19" customFormat="1" ht="28.5" customHeight="1" x14ac:dyDescent="0.3">
      <c r="A42" s="122"/>
      <c r="B42" s="154"/>
      <c r="C42" s="127"/>
      <c r="D42" s="133"/>
      <c r="E42" s="20" t="s">
        <v>94</v>
      </c>
      <c r="F42" s="21" t="s">
        <v>95</v>
      </c>
      <c r="G42" s="272">
        <v>0</v>
      </c>
      <c r="H42" s="272">
        <v>0</v>
      </c>
      <c r="I42" s="272">
        <v>0</v>
      </c>
      <c r="J42" s="272">
        <v>0</v>
      </c>
      <c r="K42" s="127"/>
      <c r="L42" s="127"/>
      <c r="M42" s="287"/>
      <c r="N42" s="287"/>
      <c r="O42" s="287"/>
    </row>
    <row r="43" spans="1:15" s="19" customFormat="1" ht="28.5" customHeight="1" x14ac:dyDescent="0.3">
      <c r="A43" s="122"/>
      <c r="B43" s="154"/>
      <c r="C43" s="127"/>
      <c r="D43" s="133"/>
      <c r="E43" s="20" t="s">
        <v>96</v>
      </c>
      <c r="F43" s="21" t="s">
        <v>97</v>
      </c>
      <c r="G43" s="272">
        <v>0</v>
      </c>
      <c r="H43" s="272">
        <v>0</v>
      </c>
      <c r="I43" s="272">
        <v>0</v>
      </c>
      <c r="J43" s="272">
        <v>0</v>
      </c>
      <c r="K43" s="127"/>
      <c r="L43" s="127"/>
      <c r="M43" s="287"/>
      <c r="N43" s="287"/>
      <c r="O43" s="287"/>
    </row>
    <row r="44" spans="1:15" s="19" customFormat="1" ht="28.5" customHeight="1" x14ac:dyDescent="0.3">
      <c r="A44" s="122"/>
      <c r="B44" s="154"/>
      <c r="C44" s="127"/>
      <c r="D44" s="133"/>
      <c r="E44" s="20" t="s">
        <v>98</v>
      </c>
      <c r="F44" s="21" t="s">
        <v>99</v>
      </c>
      <c r="G44" s="272">
        <v>0</v>
      </c>
      <c r="H44" s="272">
        <v>0</v>
      </c>
      <c r="I44" s="272">
        <v>0</v>
      </c>
      <c r="J44" s="272">
        <v>0</v>
      </c>
      <c r="K44" s="127"/>
      <c r="L44" s="127"/>
      <c r="M44" s="287"/>
      <c r="N44" s="287"/>
      <c r="O44" s="287"/>
    </row>
    <row r="45" spans="1:15" s="19" customFormat="1" ht="28.5" customHeight="1" x14ac:dyDescent="0.3">
      <c r="A45" s="122"/>
      <c r="B45" s="154"/>
      <c r="C45" s="127"/>
      <c r="D45" s="133"/>
      <c r="E45" s="20" t="s">
        <v>100</v>
      </c>
      <c r="F45" s="21" t="s">
        <v>101</v>
      </c>
      <c r="G45" s="272">
        <v>0</v>
      </c>
      <c r="H45" s="272">
        <v>0</v>
      </c>
      <c r="I45" s="272">
        <v>0</v>
      </c>
      <c r="J45" s="272">
        <v>0</v>
      </c>
      <c r="K45" s="127"/>
      <c r="L45" s="127"/>
      <c r="M45" s="287"/>
      <c r="N45" s="287"/>
      <c r="O45" s="287"/>
    </row>
    <row r="46" spans="1:15" s="19" customFormat="1" ht="28.5" customHeight="1" x14ac:dyDescent="0.3">
      <c r="A46" s="122"/>
      <c r="B46" s="154"/>
      <c r="C46" s="127"/>
      <c r="D46" s="133"/>
      <c r="E46" s="20" t="s">
        <v>102</v>
      </c>
      <c r="F46" s="21" t="s">
        <v>103</v>
      </c>
      <c r="G46" s="272">
        <v>0</v>
      </c>
      <c r="H46" s="272">
        <v>0</v>
      </c>
      <c r="I46" s="272">
        <v>0</v>
      </c>
      <c r="J46" s="272">
        <v>0</v>
      </c>
      <c r="K46" s="127"/>
      <c r="L46" s="127"/>
      <c r="M46" s="287"/>
      <c r="N46" s="287"/>
      <c r="O46" s="287"/>
    </row>
    <row r="47" spans="1:15" s="19" customFormat="1" ht="28.5" customHeight="1" x14ac:dyDescent="0.3">
      <c r="A47" s="122"/>
      <c r="B47" s="154"/>
      <c r="C47" s="127"/>
      <c r="D47" s="133"/>
      <c r="E47" s="20" t="s">
        <v>104</v>
      </c>
      <c r="F47" s="21" t="s">
        <v>105</v>
      </c>
      <c r="G47" s="272">
        <v>0</v>
      </c>
      <c r="H47" s="272">
        <v>0</v>
      </c>
      <c r="I47" s="272">
        <v>0</v>
      </c>
      <c r="J47" s="272">
        <v>0</v>
      </c>
      <c r="K47" s="127"/>
      <c r="L47" s="127"/>
      <c r="M47" s="287"/>
      <c r="N47" s="287"/>
      <c r="O47" s="287"/>
    </row>
    <row r="48" spans="1:15" s="19" customFormat="1" ht="28.5" customHeight="1" x14ac:dyDescent="0.3">
      <c r="A48" s="122"/>
      <c r="B48" s="154"/>
      <c r="C48" s="127"/>
      <c r="D48" s="133"/>
      <c r="E48" s="20" t="s">
        <v>106</v>
      </c>
      <c r="F48" s="21" t="s">
        <v>107</v>
      </c>
      <c r="G48" s="272">
        <v>0</v>
      </c>
      <c r="H48" s="272">
        <v>0</v>
      </c>
      <c r="I48" s="272">
        <v>0</v>
      </c>
      <c r="J48" s="272">
        <v>0</v>
      </c>
      <c r="K48" s="127"/>
      <c r="L48" s="127"/>
      <c r="M48" s="287"/>
      <c r="N48" s="287"/>
      <c r="O48" s="287"/>
    </row>
    <row r="49" spans="1:15" s="19" customFormat="1" ht="28.5" customHeight="1" x14ac:dyDescent="0.3">
      <c r="A49" s="122"/>
      <c r="B49" s="154"/>
      <c r="C49" s="127"/>
      <c r="D49" s="133"/>
      <c r="E49" s="20" t="s">
        <v>108</v>
      </c>
      <c r="F49" s="21" t="s">
        <v>109</v>
      </c>
      <c r="G49" s="272">
        <v>0</v>
      </c>
      <c r="H49" s="272">
        <v>0</v>
      </c>
      <c r="I49" s="272">
        <v>0</v>
      </c>
      <c r="J49" s="272">
        <v>0</v>
      </c>
      <c r="K49" s="127"/>
      <c r="L49" s="127"/>
      <c r="M49" s="287"/>
      <c r="N49" s="287"/>
      <c r="O49" s="287"/>
    </row>
    <row r="50" spans="1:15" s="19" customFormat="1" ht="28.5" customHeight="1" x14ac:dyDescent="0.3">
      <c r="A50" s="122"/>
      <c r="B50" s="154"/>
      <c r="C50" s="127"/>
      <c r="D50" s="133"/>
      <c r="E50" s="20" t="s">
        <v>110</v>
      </c>
      <c r="F50" s="21" t="s">
        <v>111</v>
      </c>
      <c r="G50" s="272">
        <v>0</v>
      </c>
      <c r="H50" s="272">
        <v>0</v>
      </c>
      <c r="I50" s="272">
        <v>0</v>
      </c>
      <c r="J50" s="272">
        <v>0</v>
      </c>
      <c r="K50" s="127"/>
      <c r="L50" s="127"/>
      <c r="M50" s="287"/>
      <c r="N50" s="287"/>
      <c r="O50" s="287"/>
    </row>
    <row r="51" spans="1:15" s="19" customFormat="1" ht="28.5" customHeight="1" x14ac:dyDescent="0.3">
      <c r="A51" s="122"/>
      <c r="B51" s="154"/>
      <c r="C51" s="127"/>
      <c r="D51" s="133"/>
      <c r="E51" s="27" t="s">
        <v>112</v>
      </c>
      <c r="F51" s="28" t="s">
        <v>113</v>
      </c>
      <c r="G51" s="272">
        <v>0</v>
      </c>
      <c r="H51" s="272">
        <v>0</v>
      </c>
      <c r="I51" s="272">
        <v>0</v>
      </c>
      <c r="J51" s="272">
        <v>0</v>
      </c>
      <c r="K51" s="127"/>
      <c r="L51" s="127"/>
      <c r="M51" s="287"/>
      <c r="N51" s="287"/>
      <c r="O51" s="287"/>
    </row>
    <row r="52" spans="1:15" s="19" customFormat="1" ht="28.5" customHeight="1" x14ac:dyDescent="0.3">
      <c r="A52" s="122"/>
      <c r="B52" s="154"/>
      <c r="C52" s="127"/>
      <c r="D52" s="133"/>
      <c r="E52" s="20" t="s">
        <v>114</v>
      </c>
      <c r="F52" s="21" t="s">
        <v>115</v>
      </c>
      <c r="G52" s="272">
        <v>0</v>
      </c>
      <c r="H52" s="272">
        <v>0</v>
      </c>
      <c r="I52" s="272">
        <v>0</v>
      </c>
      <c r="J52" s="272">
        <v>0</v>
      </c>
      <c r="K52" s="127"/>
      <c r="L52" s="127"/>
      <c r="M52" s="287"/>
      <c r="N52" s="287"/>
      <c r="O52" s="287"/>
    </row>
    <row r="53" spans="1:15" s="19" customFormat="1" ht="28.5" customHeight="1" x14ac:dyDescent="0.3">
      <c r="A53" s="122"/>
      <c r="B53" s="154"/>
      <c r="C53" s="119"/>
      <c r="D53" s="133"/>
      <c r="E53" s="20" t="s">
        <v>116</v>
      </c>
      <c r="F53" s="21" t="s">
        <v>117</v>
      </c>
      <c r="G53" s="272">
        <v>0</v>
      </c>
      <c r="H53" s="272">
        <v>0</v>
      </c>
      <c r="I53" s="272">
        <v>0</v>
      </c>
      <c r="J53" s="272">
        <v>0</v>
      </c>
      <c r="K53" s="119"/>
      <c r="L53" s="119"/>
      <c r="M53" s="287"/>
      <c r="N53" s="287"/>
      <c r="O53" s="287"/>
    </row>
    <row r="54" spans="1:15" s="19" customFormat="1" ht="28.5" customHeight="1" x14ac:dyDescent="0.3">
      <c r="A54" s="122"/>
      <c r="B54" s="154"/>
      <c r="C54" s="118"/>
      <c r="D54" s="134" t="s">
        <v>118</v>
      </c>
      <c r="E54" s="25" t="s">
        <v>119</v>
      </c>
      <c r="F54" s="26" t="s">
        <v>120</v>
      </c>
      <c r="G54" s="272">
        <v>0</v>
      </c>
      <c r="H54" s="272">
        <v>0</v>
      </c>
      <c r="I54" s="272">
        <v>0</v>
      </c>
      <c r="J54" s="272">
        <v>0</v>
      </c>
      <c r="K54" s="137" t="str">
        <f>IF(AVERAGE(B54:J59)&lt;&gt;0,AVERAGEIF((B54:J59),"&gt;= 1"),"")</f>
        <v/>
      </c>
      <c r="L54" s="140" t="str">
        <f>K54</f>
        <v/>
      </c>
      <c r="M54" s="286"/>
      <c r="N54" s="286"/>
      <c r="O54" s="286"/>
    </row>
    <row r="55" spans="1:15" s="19" customFormat="1" ht="28.5" customHeight="1" x14ac:dyDescent="0.3">
      <c r="A55" s="122"/>
      <c r="B55" s="154"/>
      <c r="C55" s="127"/>
      <c r="D55" s="135"/>
      <c r="E55" s="25" t="s">
        <v>121</v>
      </c>
      <c r="F55" s="26" t="s">
        <v>122</v>
      </c>
      <c r="G55" s="272">
        <v>0</v>
      </c>
      <c r="H55" s="272">
        <v>0</v>
      </c>
      <c r="I55" s="272">
        <v>0</v>
      </c>
      <c r="J55" s="272">
        <v>0</v>
      </c>
      <c r="K55" s="138"/>
      <c r="L55" s="141"/>
      <c r="M55" s="286"/>
      <c r="N55" s="286"/>
      <c r="O55" s="286"/>
    </row>
    <row r="56" spans="1:15" s="19" customFormat="1" ht="28.5" customHeight="1" x14ac:dyDescent="0.3">
      <c r="A56" s="122"/>
      <c r="B56" s="154"/>
      <c r="C56" s="127"/>
      <c r="D56" s="135"/>
      <c r="E56" s="25" t="s">
        <v>123</v>
      </c>
      <c r="F56" s="26" t="s">
        <v>124</v>
      </c>
      <c r="G56" s="272">
        <v>0</v>
      </c>
      <c r="H56" s="272">
        <v>0</v>
      </c>
      <c r="I56" s="272">
        <v>0</v>
      </c>
      <c r="J56" s="272">
        <v>0</v>
      </c>
      <c r="K56" s="138"/>
      <c r="L56" s="141"/>
      <c r="M56" s="286"/>
      <c r="N56" s="286"/>
      <c r="O56" s="286"/>
    </row>
    <row r="57" spans="1:15" s="19" customFormat="1" ht="28.5" customHeight="1" x14ac:dyDescent="0.3">
      <c r="A57" s="122"/>
      <c r="B57" s="154"/>
      <c r="C57" s="127"/>
      <c r="D57" s="135"/>
      <c r="E57" s="25" t="s">
        <v>125</v>
      </c>
      <c r="F57" s="26" t="s">
        <v>126</v>
      </c>
      <c r="G57" s="272">
        <v>0</v>
      </c>
      <c r="H57" s="272">
        <v>0</v>
      </c>
      <c r="I57" s="272">
        <v>0</v>
      </c>
      <c r="J57" s="272">
        <v>0</v>
      </c>
      <c r="K57" s="138"/>
      <c r="L57" s="141"/>
      <c r="M57" s="286"/>
      <c r="N57" s="286"/>
      <c r="O57" s="286"/>
    </row>
    <row r="58" spans="1:15" s="19" customFormat="1" ht="28.5" customHeight="1" x14ac:dyDescent="0.3">
      <c r="A58" s="122"/>
      <c r="B58" s="154"/>
      <c r="C58" s="127"/>
      <c r="D58" s="135"/>
      <c r="E58" s="25" t="s">
        <v>127</v>
      </c>
      <c r="F58" s="26" t="s">
        <v>128</v>
      </c>
      <c r="G58" s="272">
        <v>0</v>
      </c>
      <c r="H58" s="272">
        <v>0</v>
      </c>
      <c r="I58" s="272">
        <v>0</v>
      </c>
      <c r="J58" s="272">
        <v>0</v>
      </c>
      <c r="K58" s="138"/>
      <c r="L58" s="141"/>
      <c r="M58" s="286"/>
      <c r="N58" s="286"/>
      <c r="O58" s="286"/>
    </row>
    <row r="59" spans="1:15" s="19" customFormat="1" ht="28.5" customHeight="1" x14ac:dyDescent="0.3">
      <c r="A59" s="122"/>
      <c r="B59" s="154"/>
      <c r="C59" s="119"/>
      <c r="D59" s="136"/>
      <c r="E59" s="25" t="s">
        <v>129</v>
      </c>
      <c r="F59" s="26" t="s">
        <v>130</v>
      </c>
      <c r="G59" s="272">
        <v>0</v>
      </c>
      <c r="H59" s="272">
        <v>0</v>
      </c>
      <c r="I59" s="272">
        <v>0</v>
      </c>
      <c r="J59" s="272">
        <v>0</v>
      </c>
      <c r="K59" s="139"/>
      <c r="L59" s="142"/>
      <c r="M59" s="286"/>
      <c r="N59" s="286"/>
      <c r="O59" s="286"/>
    </row>
    <row r="60" spans="1:15" s="19" customFormat="1" ht="28.5" customHeight="1" x14ac:dyDescent="0.3">
      <c r="A60" s="122"/>
      <c r="B60" s="154"/>
      <c r="C60" s="127"/>
      <c r="D60" s="135" t="s">
        <v>131</v>
      </c>
      <c r="E60" s="20" t="s">
        <v>132</v>
      </c>
      <c r="F60" s="21" t="s">
        <v>133</v>
      </c>
      <c r="G60" s="272">
        <v>0</v>
      </c>
      <c r="H60" s="272">
        <v>0</v>
      </c>
      <c r="I60" s="272">
        <v>0</v>
      </c>
      <c r="J60" s="272">
        <v>0</v>
      </c>
      <c r="K60" s="144" t="str">
        <f>IF(AVERAGE(B60:J62)&lt;&gt;0,AVERAGEIF((B60:J62),"&gt;= 1"),"")</f>
        <v/>
      </c>
      <c r="L60" s="118" t="str">
        <f>K60</f>
        <v/>
      </c>
      <c r="M60" s="287"/>
      <c r="N60" s="287"/>
      <c r="O60" s="287"/>
    </row>
    <row r="61" spans="1:15" s="19" customFormat="1" ht="28.5" customHeight="1" x14ac:dyDescent="0.3">
      <c r="A61" s="122"/>
      <c r="B61" s="154"/>
      <c r="C61" s="127"/>
      <c r="D61" s="135"/>
      <c r="E61" s="20" t="s">
        <v>134</v>
      </c>
      <c r="F61" s="21" t="s">
        <v>135</v>
      </c>
      <c r="G61" s="272">
        <v>0</v>
      </c>
      <c r="H61" s="272">
        <v>0</v>
      </c>
      <c r="I61" s="272">
        <v>0</v>
      </c>
      <c r="J61" s="272">
        <v>0</v>
      </c>
      <c r="K61" s="145"/>
      <c r="L61" s="127"/>
      <c r="M61" s="287"/>
      <c r="N61" s="287"/>
      <c r="O61" s="287"/>
    </row>
    <row r="62" spans="1:15" s="19" customFormat="1" ht="28.5" customHeight="1" x14ac:dyDescent="0.3">
      <c r="A62" s="123"/>
      <c r="B62" s="155"/>
      <c r="C62" s="131"/>
      <c r="D62" s="143"/>
      <c r="E62" s="20" t="s">
        <v>136</v>
      </c>
      <c r="F62" s="21" t="s">
        <v>137</v>
      </c>
      <c r="G62" s="272">
        <v>0</v>
      </c>
      <c r="H62" s="272">
        <v>0</v>
      </c>
      <c r="I62" s="272">
        <v>0</v>
      </c>
      <c r="J62" s="272">
        <v>0</v>
      </c>
      <c r="K62" s="241"/>
      <c r="L62" s="127"/>
      <c r="M62" s="287"/>
      <c r="N62" s="287"/>
      <c r="O62" s="287"/>
    </row>
    <row r="63" spans="1:15" s="19" customFormat="1" ht="9" customHeight="1" x14ac:dyDescent="0.3">
      <c r="A63" s="22"/>
      <c r="B63" s="23"/>
      <c r="C63" s="23"/>
      <c r="D63" s="23"/>
      <c r="E63" s="23"/>
      <c r="F63" s="23"/>
      <c r="G63" s="273"/>
      <c r="H63" s="273"/>
      <c r="I63" s="273"/>
      <c r="J63" s="273"/>
      <c r="K63" s="23"/>
      <c r="L63" s="24"/>
      <c r="M63" s="288"/>
      <c r="N63" s="289"/>
      <c r="O63" s="289"/>
    </row>
    <row r="64" spans="1:15" s="19" customFormat="1" ht="28.5" customHeight="1" x14ac:dyDescent="0.3">
      <c r="A64" s="121" t="s">
        <v>138</v>
      </c>
      <c r="B64" s="146" t="s">
        <v>139</v>
      </c>
      <c r="C64" s="118"/>
      <c r="D64" s="149" t="s">
        <v>140</v>
      </c>
      <c r="E64" s="29" t="s">
        <v>141</v>
      </c>
      <c r="F64" s="30" t="s">
        <v>142</v>
      </c>
      <c r="G64" s="272">
        <v>0</v>
      </c>
      <c r="H64" s="272">
        <v>0</v>
      </c>
      <c r="I64" s="272">
        <v>0</v>
      </c>
      <c r="J64" s="272">
        <v>0</v>
      </c>
      <c r="K64" s="151" t="str">
        <f>IF(AVERAGE(B64:J67)&lt;&gt;0,AVERAGEIF((B64:J67),"&gt;= 1"),"")</f>
        <v/>
      </c>
      <c r="L64" s="151" t="str">
        <f>K64</f>
        <v/>
      </c>
      <c r="M64" s="290"/>
      <c r="N64" s="290"/>
      <c r="O64" s="290"/>
    </row>
    <row r="65" spans="1:15" s="19" customFormat="1" ht="28.5" customHeight="1" x14ac:dyDescent="0.3">
      <c r="A65" s="122"/>
      <c r="B65" s="147"/>
      <c r="C65" s="127"/>
      <c r="D65" s="150"/>
      <c r="E65" s="32" t="s">
        <v>143</v>
      </c>
      <c r="F65" s="33" t="s">
        <v>144</v>
      </c>
      <c r="G65" s="272">
        <v>0</v>
      </c>
      <c r="H65" s="272">
        <v>0</v>
      </c>
      <c r="I65" s="272">
        <v>0</v>
      </c>
      <c r="J65" s="272">
        <v>0</v>
      </c>
      <c r="K65" s="152"/>
      <c r="L65" s="152"/>
      <c r="M65" s="290"/>
      <c r="N65" s="290"/>
      <c r="O65" s="290"/>
    </row>
    <row r="66" spans="1:15" s="19" customFormat="1" ht="28.5" customHeight="1" x14ac:dyDescent="0.3">
      <c r="A66" s="122"/>
      <c r="B66" s="147"/>
      <c r="C66" s="127"/>
      <c r="D66" s="150"/>
      <c r="E66" s="29" t="s">
        <v>145</v>
      </c>
      <c r="F66" s="30" t="s">
        <v>142</v>
      </c>
      <c r="G66" s="272">
        <v>0</v>
      </c>
      <c r="H66" s="272">
        <v>0</v>
      </c>
      <c r="I66" s="272">
        <v>0</v>
      </c>
      <c r="J66" s="272">
        <v>0</v>
      </c>
      <c r="K66" s="152"/>
      <c r="L66" s="152"/>
      <c r="M66" s="290"/>
      <c r="N66" s="290"/>
      <c r="O66" s="290"/>
    </row>
    <row r="67" spans="1:15" s="19" customFormat="1" ht="28.5" customHeight="1" x14ac:dyDescent="0.3">
      <c r="A67" s="122"/>
      <c r="B67" s="147"/>
      <c r="C67" s="119"/>
      <c r="D67" s="150"/>
      <c r="E67" s="29" t="s">
        <v>146</v>
      </c>
      <c r="F67" s="30" t="s">
        <v>147</v>
      </c>
      <c r="G67" s="272">
        <v>0</v>
      </c>
      <c r="H67" s="272">
        <v>0</v>
      </c>
      <c r="I67" s="272">
        <v>0</v>
      </c>
      <c r="J67" s="272">
        <v>0</v>
      </c>
      <c r="K67" s="240"/>
      <c r="L67" s="152"/>
      <c r="M67" s="290"/>
      <c r="N67" s="290"/>
      <c r="O67" s="290"/>
    </row>
    <row r="68" spans="1:15" s="19" customFormat="1" ht="28.5" customHeight="1" x14ac:dyDescent="0.3">
      <c r="A68" s="122"/>
      <c r="B68" s="147"/>
      <c r="C68" s="118"/>
      <c r="D68" s="149" t="s">
        <v>148</v>
      </c>
      <c r="E68" s="20" t="s">
        <v>149</v>
      </c>
      <c r="F68" s="21" t="s">
        <v>150</v>
      </c>
      <c r="G68" s="272">
        <v>0</v>
      </c>
      <c r="H68" s="272">
        <v>0</v>
      </c>
      <c r="I68" s="272">
        <v>0</v>
      </c>
      <c r="J68" s="272">
        <v>0</v>
      </c>
      <c r="K68" s="118" t="str">
        <f>IF(AVERAGE(B68:J75)&lt;&gt;0,AVERAGEIF((B68:J75),"&gt;= 1"),"")</f>
        <v/>
      </c>
      <c r="L68" s="118" t="str">
        <f>K68</f>
        <v/>
      </c>
      <c r="M68" s="287"/>
      <c r="N68" s="287"/>
      <c r="O68" s="287"/>
    </row>
    <row r="69" spans="1:15" s="19" customFormat="1" ht="28.5" customHeight="1" x14ac:dyDescent="0.3">
      <c r="A69" s="122"/>
      <c r="B69" s="147"/>
      <c r="C69" s="127"/>
      <c r="D69" s="150"/>
      <c r="E69" s="20" t="s">
        <v>151</v>
      </c>
      <c r="F69" s="21" t="s">
        <v>152</v>
      </c>
      <c r="G69" s="272">
        <v>0</v>
      </c>
      <c r="H69" s="272">
        <v>0</v>
      </c>
      <c r="I69" s="272">
        <v>0</v>
      </c>
      <c r="J69" s="272">
        <v>0</v>
      </c>
      <c r="K69" s="127"/>
      <c r="L69" s="127"/>
      <c r="M69" s="287"/>
      <c r="N69" s="287"/>
      <c r="O69" s="287"/>
    </row>
    <row r="70" spans="1:15" s="19" customFormat="1" ht="28.5" customHeight="1" x14ac:dyDescent="0.3">
      <c r="A70" s="122"/>
      <c r="B70" s="147"/>
      <c r="C70" s="127"/>
      <c r="D70" s="150"/>
      <c r="E70" s="20" t="s">
        <v>153</v>
      </c>
      <c r="F70" s="21" t="s">
        <v>154</v>
      </c>
      <c r="G70" s="272">
        <v>0</v>
      </c>
      <c r="H70" s="272">
        <v>0</v>
      </c>
      <c r="I70" s="272">
        <v>0</v>
      </c>
      <c r="J70" s="272">
        <v>0</v>
      </c>
      <c r="K70" s="127"/>
      <c r="L70" s="127"/>
      <c r="M70" s="287"/>
      <c r="N70" s="287"/>
      <c r="O70" s="287"/>
    </row>
    <row r="71" spans="1:15" s="19" customFormat="1" ht="28.5" customHeight="1" x14ac:dyDescent="0.3">
      <c r="A71" s="122"/>
      <c r="B71" s="147"/>
      <c r="C71" s="127"/>
      <c r="D71" s="150"/>
      <c r="E71" s="20" t="s">
        <v>155</v>
      </c>
      <c r="F71" s="21" t="s">
        <v>156</v>
      </c>
      <c r="G71" s="272">
        <v>0</v>
      </c>
      <c r="H71" s="272">
        <v>0</v>
      </c>
      <c r="I71" s="272">
        <v>0</v>
      </c>
      <c r="J71" s="272">
        <v>0</v>
      </c>
      <c r="K71" s="127"/>
      <c r="L71" s="127"/>
      <c r="M71" s="287"/>
      <c r="N71" s="287"/>
      <c r="O71" s="287"/>
    </row>
    <row r="72" spans="1:15" s="19" customFormat="1" ht="28.5" customHeight="1" x14ac:dyDescent="0.3">
      <c r="A72" s="122"/>
      <c r="B72" s="147"/>
      <c r="C72" s="127"/>
      <c r="D72" s="150"/>
      <c r="E72" s="20" t="s">
        <v>157</v>
      </c>
      <c r="F72" s="21" t="s">
        <v>158</v>
      </c>
      <c r="G72" s="272">
        <v>0</v>
      </c>
      <c r="H72" s="272">
        <v>0</v>
      </c>
      <c r="I72" s="272">
        <v>0</v>
      </c>
      <c r="J72" s="272">
        <v>0</v>
      </c>
      <c r="K72" s="127"/>
      <c r="L72" s="127"/>
      <c r="M72" s="287"/>
      <c r="N72" s="287"/>
      <c r="O72" s="287"/>
    </row>
    <row r="73" spans="1:15" s="19" customFormat="1" ht="28.5" customHeight="1" x14ac:dyDescent="0.3">
      <c r="A73" s="122"/>
      <c r="B73" s="147"/>
      <c r="C73" s="127"/>
      <c r="D73" s="150"/>
      <c r="E73" s="20" t="s">
        <v>159</v>
      </c>
      <c r="F73" s="21" t="s">
        <v>150</v>
      </c>
      <c r="G73" s="272">
        <v>0</v>
      </c>
      <c r="H73" s="272">
        <v>0</v>
      </c>
      <c r="I73" s="272">
        <v>0</v>
      </c>
      <c r="J73" s="272">
        <v>0</v>
      </c>
      <c r="K73" s="127"/>
      <c r="L73" s="127"/>
      <c r="M73" s="287"/>
      <c r="N73" s="287"/>
      <c r="O73" s="287"/>
    </row>
    <row r="74" spans="1:15" s="19" customFormat="1" ht="28.5" customHeight="1" x14ac:dyDescent="0.3">
      <c r="A74" s="122"/>
      <c r="B74" s="147"/>
      <c r="C74" s="127"/>
      <c r="D74" s="150"/>
      <c r="E74" s="20" t="s">
        <v>160</v>
      </c>
      <c r="F74" s="21" t="s">
        <v>161</v>
      </c>
      <c r="G74" s="272">
        <v>0</v>
      </c>
      <c r="H74" s="272">
        <v>0</v>
      </c>
      <c r="I74" s="272">
        <v>0</v>
      </c>
      <c r="J74" s="272">
        <v>0</v>
      </c>
      <c r="K74" s="127"/>
      <c r="L74" s="127"/>
      <c r="M74" s="287"/>
      <c r="N74" s="287"/>
      <c r="O74" s="287"/>
    </row>
    <row r="75" spans="1:15" s="19" customFormat="1" ht="28.5" customHeight="1" x14ac:dyDescent="0.3">
      <c r="A75" s="122"/>
      <c r="B75" s="147"/>
      <c r="C75" s="119"/>
      <c r="D75" s="150"/>
      <c r="E75" s="20" t="s">
        <v>162</v>
      </c>
      <c r="F75" s="21" t="s">
        <v>163</v>
      </c>
      <c r="G75" s="272">
        <v>0</v>
      </c>
      <c r="H75" s="272">
        <v>0</v>
      </c>
      <c r="I75" s="272">
        <v>0</v>
      </c>
      <c r="J75" s="272">
        <v>0</v>
      </c>
      <c r="K75" s="119"/>
      <c r="L75" s="119"/>
      <c r="M75" s="287"/>
      <c r="N75" s="287"/>
      <c r="O75" s="287"/>
    </row>
    <row r="76" spans="1:15" s="19" customFormat="1" ht="28.5" customHeight="1" x14ac:dyDescent="0.3">
      <c r="A76" s="122"/>
      <c r="B76" s="147"/>
      <c r="C76" s="20"/>
      <c r="D76" s="34" t="s">
        <v>164</v>
      </c>
      <c r="E76" s="29" t="s">
        <v>165</v>
      </c>
      <c r="F76" s="30" t="s">
        <v>166</v>
      </c>
      <c r="G76" s="272">
        <v>0</v>
      </c>
      <c r="H76" s="272">
        <v>0</v>
      </c>
      <c r="I76" s="272">
        <v>0</v>
      </c>
      <c r="J76" s="272">
        <v>0</v>
      </c>
      <c r="K76" s="31" t="str">
        <f>IF(AVERAGE(B76:J76)&lt;&gt;0,AVERAGEIF((B76:J76),"&gt;= 1"),"")</f>
        <v/>
      </c>
      <c r="L76" s="31" t="str">
        <f>K76</f>
        <v/>
      </c>
      <c r="M76" s="290"/>
      <c r="N76" s="290"/>
      <c r="O76" s="290"/>
    </row>
    <row r="77" spans="1:15" s="19" customFormat="1" ht="28.5" customHeight="1" x14ac:dyDescent="0.3">
      <c r="A77" s="122"/>
      <c r="B77" s="147"/>
      <c r="C77" s="118"/>
      <c r="D77" s="149" t="s">
        <v>167</v>
      </c>
      <c r="E77" s="20" t="s">
        <v>168</v>
      </c>
      <c r="F77" s="21" t="s">
        <v>169</v>
      </c>
      <c r="G77" s="272">
        <v>0</v>
      </c>
      <c r="H77" s="272">
        <v>0</v>
      </c>
      <c r="I77" s="272">
        <v>0</v>
      </c>
      <c r="J77" s="272">
        <v>0</v>
      </c>
      <c r="K77" s="118" t="str">
        <f>IF(AVERAGE(B77:J78)&lt;&gt;0,AVERAGEIF((B77:J78),"&gt;= 1"),"")</f>
        <v/>
      </c>
      <c r="L77" s="118" t="str">
        <f>K77</f>
        <v/>
      </c>
      <c r="M77" s="287"/>
      <c r="N77" s="287"/>
      <c r="O77" s="287"/>
    </row>
    <row r="78" spans="1:15" s="19" customFormat="1" ht="28.5" customHeight="1" x14ac:dyDescent="0.3">
      <c r="A78" s="123"/>
      <c r="B78" s="148"/>
      <c r="C78" s="119"/>
      <c r="D78" s="156"/>
      <c r="E78" s="20" t="s">
        <v>170</v>
      </c>
      <c r="F78" s="21" t="s">
        <v>171</v>
      </c>
      <c r="G78" s="272">
        <v>0</v>
      </c>
      <c r="H78" s="272">
        <v>0</v>
      </c>
      <c r="I78" s="272">
        <v>0</v>
      </c>
      <c r="J78" s="272">
        <v>0</v>
      </c>
      <c r="K78" s="119"/>
      <c r="L78" s="119"/>
      <c r="M78" s="287"/>
      <c r="N78" s="287"/>
      <c r="O78" s="287"/>
    </row>
    <row r="79" spans="1:15" s="19" customFormat="1" ht="13.95" customHeight="1" thickBot="1" x14ac:dyDescent="0.35">
      <c r="C79" s="35"/>
      <c r="D79" s="36"/>
      <c r="E79" s="37"/>
      <c r="F79" s="38"/>
    </row>
    <row r="80" spans="1:15" s="19" customFormat="1" ht="25.2" customHeight="1" x14ac:dyDescent="0.3">
      <c r="C80" s="35"/>
      <c r="D80" s="159" t="s">
        <v>172</v>
      </c>
      <c r="E80" s="160"/>
      <c r="F80" s="274"/>
      <c r="G80" s="161" t="s">
        <v>173</v>
      </c>
      <c r="H80" s="161"/>
      <c r="I80" s="276"/>
      <c r="J80" s="276"/>
    </row>
    <row r="81" spans="3:10" s="19" customFormat="1" ht="30.6" customHeight="1" thickBot="1" x14ac:dyDescent="0.35">
      <c r="C81" s="35"/>
      <c r="D81" s="162" t="s">
        <v>174</v>
      </c>
      <c r="E81" s="163"/>
      <c r="F81" s="275"/>
      <c r="G81" s="164" t="s">
        <v>173</v>
      </c>
      <c r="H81" s="164"/>
      <c r="I81" s="278"/>
      <c r="J81" s="278"/>
    </row>
    <row r="82" spans="3:10" s="19" customFormat="1" ht="28.5" customHeight="1" x14ac:dyDescent="0.3">
      <c r="C82" s="35"/>
      <c r="D82" s="36"/>
      <c r="E82" s="37"/>
      <c r="F82" s="38"/>
    </row>
    <row r="83" spans="3:10" s="19" customFormat="1" ht="28.5" customHeight="1" x14ac:dyDescent="0.3">
      <c r="C83" s="35"/>
      <c r="D83" s="36"/>
      <c r="E83" s="37"/>
      <c r="F83" s="38"/>
    </row>
    <row r="84" spans="3:10" s="19" customFormat="1" ht="28.5" customHeight="1" x14ac:dyDescent="0.3">
      <c r="C84" s="35"/>
      <c r="D84" s="36"/>
      <c r="E84" s="37"/>
      <c r="F84" s="38"/>
    </row>
    <row r="85" spans="3:10" s="19" customFormat="1" ht="28.5" customHeight="1" x14ac:dyDescent="0.3">
      <c r="C85" s="35"/>
      <c r="D85" s="36"/>
      <c r="E85" s="37"/>
      <c r="F85" s="38"/>
    </row>
    <row r="86" spans="3:10" s="19" customFormat="1" ht="28.5" customHeight="1" x14ac:dyDescent="0.3">
      <c r="C86" s="35"/>
      <c r="D86" s="36"/>
      <c r="E86" s="37"/>
      <c r="F86" s="38"/>
    </row>
    <row r="87" spans="3:10" s="19" customFormat="1" ht="28.5" customHeight="1" x14ac:dyDescent="0.3">
      <c r="C87" s="35"/>
      <c r="D87" s="36"/>
      <c r="E87" s="37"/>
      <c r="F87" s="38"/>
    </row>
    <row r="88" spans="3:10" s="19" customFormat="1" ht="28.5" customHeight="1" x14ac:dyDescent="0.3">
      <c r="C88" s="35"/>
      <c r="D88" s="36"/>
      <c r="E88" s="37"/>
      <c r="F88" s="38"/>
    </row>
    <row r="89" spans="3:10" s="19" customFormat="1" ht="28.5" customHeight="1" x14ac:dyDescent="0.3">
      <c r="C89" s="35"/>
      <c r="D89" s="36"/>
      <c r="E89" s="37"/>
      <c r="F89" s="38"/>
    </row>
    <row r="90" spans="3:10" s="19" customFormat="1" ht="28.5" customHeight="1" x14ac:dyDescent="0.3">
      <c r="C90" s="35"/>
      <c r="D90" s="36"/>
      <c r="E90" s="37"/>
      <c r="F90" s="38"/>
    </row>
    <row r="91" spans="3:10" s="19" customFormat="1" ht="28.5" customHeight="1" x14ac:dyDescent="0.3">
      <c r="C91" s="35"/>
      <c r="D91" s="36"/>
      <c r="E91" s="37"/>
      <c r="F91" s="38"/>
    </row>
    <row r="92" spans="3:10" s="19" customFormat="1" ht="28.5" customHeight="1" x14ac:dyDescent="0.3">
      <c r="C92" s="35"/>
      <c r="D92" s="36"/>
      <c r="E92" s="37"/>
      <c r="F92" s="38"/>
    </row>
    <row r="93" spans="3:10" s="19" customFormat="1" ht="28.5" customHeight="1" x14ac:dyDescent="0.3">
      <c r="C93" s="35"/>
      <c r="D93" s="36"/>
      <c r="E93" s="37"/>
      <c r="F93" s="38"/>
    </row>
    <row r="94" spans="3:10" s="19" customFormat="1" ht="28.5" customHeight="1" x14ac:dyDescent="0.3">
      <c r="C94" s="35"/>
      <c r="D94" s="36"/>
      <c r="E94" s="37"/>
      <c r="F94" s="38"/>
    </row>
    <row r="95" spans="3:10" s="19" customFormat="1" ht="28.5" customHeight="1" x14ac:dyDescent="0.3">
      <c r="C95" s="35"/>
      <c r="D95" s="36"/>
      <c r="E95" s="37"/>
      <c r="F95" s="38"/>
    </row>
    <row r="96" spans="3:10" s="19" customFormat="1" ht="28.5" customHeight="1" x14ac:dyDescent="0.3">
      <c r="C96" s="35"/>
      <c r="D96" s="36"/>
      <c r="E96" s="37"/>
      <c r="F96" s="38"/>
    </row>
    <row r="97" spans="3:6" s="19" customFormat="1" ht="28.5" customHeight="1" x14ac:dyDescent="0.3">
      <c r="C97" s="35"/>
      <c r="D97" s="36"/>
      <c r="E97" s="37"/>
      <c r="F97" s="38"/>
    </row>
    <row r="98" spans="3:6" s="19" customFormat="1" ht="28.5" customHeight="1" x14ac:dyDescent="0.3">
      <c r="C98" s="35"/>
      <c r="D98" s="36"/>
      <c r="E98" s="37"/>
      <c r="F98" s="38"/>
    </row>
    <row r="99" spans="3:6" s="19" customFormat="1" ht="28.5" customHeight="1" x14ac:dyDescent="0.3">
      <c r="C99" s="35"/>
      <c r="D99" s="36"/>
      <c r="E99" s="37"/>
      <c r="F99" s="38"/>
    </row>
    <row r="100" spans="3:6" s="19" customFormat="1" ht="28.5" customHeight="1" x14ac:dyDescent="0.3">
      <c r="C100" s="35"/>
      <c r="D100" s="36"/>
      <c r="E100" s="37"/>
      <c r="F100" s="38"/>
    </row>
    <row r="101" spans="3:6" s="19" customFormat="1" ht="28.5" customHeight="1" x14ac:dyDescent="0.3">
      <c r="C101" s="35"/>
      <c r="D101" s="36"/>
      <c r="E101" s="37"/>
      <c r="F101" s="38"/>
    </row>
    <row r="102" spans="3:6" s="19" customFormat="1" ht="28.5" customHeight="1" x14ac:dyDescent="0.3">
      <c r="C102" s="35"/>
      <c r="D102" s="36"/>
      <c r="E102" s="37"/>
      <c r="F102" s="38"/>
    </row>
    <row r="103" spans="3:6" s="19" customFormat="1" ht="28.5" customHeight="1" x14ac:dyDescent="0.3">
      <c r="C103" s="35"/>
      <c r="D103" s="36"/>
      <c r="E103" s="37"/>
      <c r="F103" s="38"/>
    </row>
  </sheetData>
  <sheetProtection selectLockedCells="1"/>
  <mergeCells count="70">
    <mergeCell ref="A1:D1"/>
    <mergeCell ref="E1:F1"/>
    <mergeCell ref="A2:B2"/>
    <mergeCell ref="C2:D2"/>
    <mergeCell ref="E2:F2"/>
    <mergeCell ref="A3:C3"/>
    <mergeCell ref="D3:E3"/>
    <mergeCell ref="A4:F4"/>
    <mergeCell ref="G6:G7"/>
    <mergeCell ref="H6:H7"/>
    <mergeCell ref="O6:O7"/>
    <mergeCell ref="A7:D7"/>
    <mergeCell ref="I6:I7"/>
    <mergeCell ref="J6:J7"/>
    <mergeCell ref="K6:K7"/>
    <mergeCell ref="D8:D12"/>
    <mergeCell ref="K8:K12"/>
    <mergeCell ref="L6:L7"/>
    <mergeCell ref="M6:M7"/>
    <mergeCell ref="N6:N7"/>
    <mergeCell ref="D13:D14"/>
    <mergeCell ref="K13:K14"/>
    <mergeCell ref="L13:L14"/>
    <mergeCell ref="D15:D17"/>
    <mergeCell ref="K15:K17"/>
    <mergeCell ref="L15:L17"/>
    <mergeCell ref="K18:K21"/>
    <mergeCell ref="L18:L21"/>
    <mergeCell ref="A23:A62"/>
    <mergeCell ref="B23:B62"/>
    <mergeCell ref="C23:C53"/>
    <mergeCell ref="D23:D40"/>
    <mergeCell ref="K23:K40"/>
    <mergeCell ref="L23:L40"/>
    <mergeCell ref="D41:D53"/>
    <mergeCell ref="K41:K53"/>
    <mergeCell ref="A8:A21"/>
    <mergeCell ref="B8:B21"/>
    <mergeCell ref="C8:C21"/>
    <mergeCell ref="D18:D21"/>
    <mergeCell ref="L41:L53"/>
    <mergeCell ref="L8:L12"/>
    <mergeCell ref="C54:C59"/>
    <mergeCell ref="D54:D59"/>
    <mergeCell ref="K54:K59"/>
    <mergeCell ref="L54:L59"/>
    <mergeCell ref="L77:L78"/>
    <mergeCell ref="K64:K67"/>
    <mergeCell ref="L64:L67"/>
    <mergeCell ref="K68:K75"/>
    <mergeCell ref="L68:L75"/>
    <mergeCell ref="K77:K78"/>
    <mergeCell ref="C60:C62"/>
    <mergeCell ref="D60:D62"/>
    <mergeCell ref="K60:K62"/>
    <mergeCell ref="L60:L62"/>
    <mergeCell ref="A64:A78"/>
    <mergeCell ref="B64:B78"/>
    <mergeCell ref="C64:C67"/>
    <mergeCell ref="D64:D67"/>
    <mergeCell ref="C68:C75"/>
    <mergeCell ref="D68:D75"/>
    <mergeCell ref="D81:E81"/>
    <mergeCell ref="G81:H81"/>
    <mergeCell ref="I81:J81"/>
    <mergeCell ref="C77:C78"/>
    <mergeCell ref="D77:D78"/>
    <mergeCell ref="D80:E80"/>
    <mergeCell ref="G80:H80"/>
    <mergeCell ref="I80:J80"/>
  </mergeCells>
  <phoneticPr fontId="22" type="noConversion"/>
  <conditionalFormatting sqref="L54:O54">
    <cfRule type="iconSet" priority="7">
      <iconSet iconSet="5Quarters" showValue="0">
        <cfvo type="percent" val="0"/>
        <cfvo type="num" val="0"/>
        <cfvo type="num" val="1"/>
        <cfvo type="num" val="2"/>
        <cfvo type="num" val="3"/>
      </iconSet>
    </cfRule>
  </conditionalFormatting>
  <conditionalFormatting sqref="L60:O61">
    <cfRule type="iconSet" priority="6">
      <iconSet iconSet="5Quarters" showValue="0">
        <cfvo type="percent" val="0"/>
        <cfvo type="num" val="0"/>
        <cfvo type="num" val="1"/>
        <cfvo type="num" val="2"/>
        <cfvo type="num" val="3"/>
      </iconSet>
    </cfRule>
  </conditionalFormatting>
  <conditionalFormatting sqref="J4:N4">
    <cfRule type="iconSet" priority="5">
      <iconSet iconSet="5Quarters" showValue="0">
        <cfvo type="percent" val="0"/>
        <cfvo type="num" val="1"/>
        <cfvo type="num" val="2"/>
        <cfvo type="num" val="3"/>
        <cfvo type="num" val="4"/>
      </iconSet>
    </cfRule>
  </conditionalFormatting>
  <conditionalFormatting sqref="L8:M8 L13:M13 L15:M15">
    <cfRule type="iconSet" priority="8">
      <iconSet iconSet="5Quarters" showValue="0">
        <cfvo type="percent" val="0"/>
        <cfvo type="num" val="0"/>
        <cfvo type="num" val="1"/>
        <cfvo type="num" val="2"/>
        <cfvo type="num" val="3"/>
      </iconSet>
    </cfRule>
  </conditionalFormatting>
  <conditionalFormatting sqref="L76:O77">
    <cfRule type="iconSet" priority="4">
      <iconSet iconSet="5Quarters" showValue="0">
        <cfvo type="percent" val="0"/>
        <cfvo type="num" val="0"/>
        <cfvo type="num" val="1"/>
        <cfvo type="num" val="2"/>
        <cfvo type="num" val="3"/>
      </iconSet>
    </cfRule>
  </conditionalFormatting>
  <conditionalFormatting sqref="L68:O68">
    <cfRule type="iconSet" priority="3">
      <iconSet iconSet="5Quarters" showValue="0">
        <cfvo type="percent" val="0"/>
        <cfvo type="num" val="0"/>
        <cfvo type="num" val="1"/>
        <cfvo type="num" val="2"/>
        <cfvo type="num" val="3"/>
      </iconSet>
    </cfRule>
  </conditionalFormatting>
  <conditionalFormatting sqref="L64:O67">
    <cfRule type="iconSet" priority="10">
      <iconSet iconSet="5Quarters" showValue="0">
        <cfvo type="percent" val="0"/>
        <cfvo type="num" val="0"/>
        <cfvo type="num" val="1"/>
        <cfvo type="num" val="2"/>
        <cfvo type="num" val="3"/>
      </iconSet>
    </cfRule>
  </conditionalFormatting>
  <conditionalFormatting sqref="L18:M18 L23:O23 L41:O41">
    <cfRule type="iconSet" priority="11">
      <iconSet iconSet="5Quarters" showValue="0">
        <cfvo type="percent" val="0"/>
        <cfvo type="num" val="0"/>
        <cfvo type="num" val="1"/>
        <cfvo type="num" val="2"/>
        <cfvo type="num" val="3"/>
      </iconSet>
    </cfRule>
  </conditionalFormatting>
  <conditionalFormatting sqref="G64:J78 G23:J62 G8:J21">
    <cfRule type="iconSet" priority="1">
      <iconSet iconSet="5Quarters" showValue="0">
        <cfvo type="percent" val="0"/>
        <cfvo type="num" val="1"/>
        <cfvo type="num" val="2"/>
        <cfvo type="num" val="3"/>
        <cfvo type="num" val="4"/>
      </iconSet>
    </cfRule>
  </conditionalFormatting>
  <pageMargins left="0.25" right="0.25" top="0.75" bottom="0.75" header="0.3" footer="0.3"/>
  <pageSetup paperSize="8" fitToHeight="0" orientation="landscape" r:id="rId1"/>
  <headerFooter>
    <oddHeader>&amp;C&amp;14Tableau de pointage des compétences PFMP</oddHeader>
    <oddFooter>&amp;L&amp;F&amp;CAcadémie de Strasbourg&amp;REdité le &amp;D</oddFooter>
  </headerFooter>
  <rowBreaks count="1" manualBreakCount="1">
    <brk id="6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28BFF"/>
    <pageSetUpPr fitToPage="1"/>
  </sheetPr>
  <dimension ref="A1:AF16"/>
  <sheetViews>
    <sheetView showGridLines="0" view="pageBreakPreview" zoomScale="50" zoomScaleNormal="50" zoomScaleSheetLayoutView="50" zoomScalePageLayoutView="50" workbookViewId="0">
      <selection activeCell="AB4" sqref="AB4"/>
    </sheetView>
  </sheetViews>
  <sheetFormatPr baseColWidth="10" defaultRowHeight="14.4" x14ac:dyDescent="0.3"/>
  <cols>
    <col min="1" max="1" width="11.44140625" style="52" customWidth="1"/>
    <col min="2" max="20" width="3.6640625" customWidth="1"/>
    <col min="21" max="21" width="20" customWidth="1"/>
    <col min="22" max="26" width="3.6640625" customWidth="1"/>
    <col min="27" max="27" width="22.88671875" customWidth="1"/>
    <col min="28" max="28" width="6.109375" style="60" customWidth="1"/>
    <col min="29" max="32" width="20.6640625" customWidth="1"/>
  </cols>
  <sheetData>
    <row r="1" spans="1:32" ht="14.4" customHeight="1" x14ac:dyDescent="0.3">
      <c r="A1" s="189" t="s">
        <v>184</v>
      </c>
      <c r="B1" s="190"/>
      <c r="C1" s="190"/>
      <c r="D1" s="190"/>
      <c r="E1" s="190"/>
      <c r="F1" s="190"/>
      <c r="G1" s="190">
        <f>Présentation!F6</f>
        <v>0</v>
      </c>
      <c r="H1" s="190"/>
      <c r="I1" s="190"/>
      <c r="J1" s="190"/>
      <c r="K1" s="190"/>
      <c r="L1" s="190"/>
      <c r="M1" s="190"/>
      <c r="N1" s="191"/>
      <c r="O1" s="192"/>
      <c r="P1" s="193"/>
      <c r="Q1" s="193"/>
      <c r="R1" s="194"/>
      <c r="S1" s="194"/>
      <c r="T1" s="195"/>
      <c r="U1" s="45" t="s">
        <v>185</v>
      </c>
      <c r="V1" s="229"/>
      <c r="W1" s="229"/>
      <c r="X1" s="229"/>
      <c r="Y1" s="229"/>
      <c r="Z1" s="229"/>
      <c r="AA1" s="196" t="s">
        <v>186</v>
      </c>
      <c r="AB1" s="197"/>
      <c r="AC1" s="197"/>
      <c r="AD1" s="230"/>
      <c r="AE1" s="175" t="s">
        <v>187</v>
      </c>
      <c r="AF1" s="176"/>
    </row>
    <row r="2" spans="1:32" ht="15" thickBot="1" x14ac:dyDescent="0.35">
      <c r="A2" s="46" t="s">
        <v>188</v>
      </c>
      <c r="B2" s="179" t="s">
        <v>189</v>
      </c>
      <c r="C2" s="179"/>
      <c r="D2" s="47"/>
      <c r="E2" s="48"/>
      <c r="F2" s="48"/>
      <c r="G2" s="48"/>
      <c r="I2" s="49"/>
      <c r="J2" s="49"/>
      <c r="K2" s="180" t="str">
        <f>Présentation!F3</f>
        <v>NOM PRÉNOM DE l'ETABLISSEMENT
ADRESSE
NUMÉRO DE TEL</v>
      </c>
      <c r="L2" s="180"/>
      <c r="M2" s="180"/>
      <c r="N2" s="180"/>
      <c r="O2" s="180"/>
      <c r="P2" s="180"/>
      <c r="Q2" s="180"/>
      <c r="R2" s="180"/>
      <c r="S2" s="180"/>
      <c r="T2" s="180"/>
      <c r="AA2" s="182" t="s">
        <v>190</v>
      </c>
      <c r="AB2" s="183"/>
      <c r="AC2" s="183"/>
      <c r="AD2" s="231"/>
      <c r="AE2" s="177"/>
      <c r="AF2" s="178"/>
    </row>
    <row r="3" spans="1:32" ht="34.799999999999997" thickBot="1" x14ac:dyDescent="0.35">
      <c r="A3"/>
      <c r="H3" s="49"/>
      <c r="I3" s="49"/>
      <c r="J3" s="49"/>
      <c r="K3" s="181"/>
      <c r="L3" s="181"/>
      <c r="M3" s="181"/>
      <c r="N3" s="181"/>
      <c r="O3" s="181"/>
      <c r="P3" s="181"/>
      <c r="Q3" s="181"/>
      <c r="R3" s="181"/>
      <c r="S3" s="181"/>
      <c r="T3" s="181"/>
      <c r="AA3" s="184">
        <f>G1</f>
        <v>0</v>
      </c>
      <c r="AB3" s="185"/>
      <c r="AC3" s="50" t="s">
        <v>191</v>
      </c>
      <c r="AD3" s="51" t="s">
        <v>192</v>
      </c>
      <c r="AE3" s="51" t="s">
        <v>193</v>
      </c>
      <c r="AF3" s="51" t="s">
        <v>194</v>
      </c>
    </row>
    <row r="4" spans="1:32" ht="53.4" thickBot="1" x14ac:dyDescent="0.35">
      <c r="K4" s="181"/>
      <c r="L4" s="181"/>
      <c r="M4" s="181"/>
      <c r="N4" s="181"/>
      <c r="O4" s="181"/>
      <c r="P4" s="181"/>
      <c r="Q4" s="181"/>
      <c r="R4" s="181"/>
      <c r="S4" s="181"/>
      <c r="T4" s="181"/>
      <c r="AA4" s="53" t="str">
        <f>'[2]Synthèse de suivi classe'!A4</f>
        <v>#01 ORGANISER SON ACTIVITÉ</v>
      </c>
      <c r="AB4" s="232"/>
      <c r="AC4" s="54" t="str">
        <f>'[2]Synthèse de suivi classe'!AF4</f>
        <v>Identifie les éléments structurant l’organisation de l’activité prévue.</v>
      </c>
      <c r="AD4" s="54" t="str">
        <f>'[2]Synthèse de suivi classe'!AG4</f>
        <v xml:space="preserve">Applique l’organisation prévue pour son activité. </v>
      </c>
      <c r="AE4" s="54" t="str">
        <f>'[2]Synthèse de suivi classe'!AH4</f>
        <v xml:space="preserve">Adapte son organisation aux exigences de la situation. </v>
      </c>
      <c r="AF4" s="55" t="str">
        <f>'[2]Synthèse de suivi classe'!AI4</f>
        <v>Prévoit et organise son activité et/ou celle de son équipe.</v>
      </c>
    </row>
    <row r="5" spans="1:32" ht="66.599999999999994" thickBot="1" x14ac:dyDescent="0.35">
      <c r="AA5" s="53" t="str">
        <f>'[2]Synthèse de suivi classe'!A5</f>
        <v>#02 PRENDRE EN COMPTE LES RÈGLEMENTS</v>
      </c>
      <c r="AB5" s="232"/>
      <c r="AC5" s="56" t="str">
        <f>'[2]Synthèse de suivi classe'!AF5</f>
        <v xml:space="preserve">Identifie les règlements associés à son activité. </v>
      </c>
      <c r="AD5" s="56" t="str">
        <f>'[2]Synthèse de suivi classe'!AG5</f>
        <v>Applique les consignes et procédures liées à son activité.</v>
      </c>
      <c r="AE5" s="56" t="str">
        <f>'[2]Synthèse de suivi classe'!AH5</f>
        <v xml:space="preserve">Intègre l’ensemble des consignes et procédures dans l’activité prescrite. </v>
      </c>
      <c r="AF5" s="57" t="str">
        <f>'[2]Synthèse de suivi classe'!AI5</f>
        <v>Assure et contrôle l’application conforme des consignes et procédures réglementaires.</v>
      </c>
    </row>
    <row r="6" spans="1:32" ht="53.4" thickBot="1" x14ac:dyDescent="0.35">
      <c r="AA6" s="53" t="str">
        <f>'[2]Synthèse de suivi classe'!A6</f>
        <v>#03 TRAVAILLER EN ÉQUIPE</v>
      </c>
      <c r="AB6" s="232"/>
      <c r="AC6" s="56" t="str">
        <f>'[2]Synthèse de suivi classe'!AF6</f>
        <v xml:space="preserve">Identifie les modalités de fonctionnement d’une équipe. </v>
      </c>
      <c r="AD6" s="56" t="str">
        <f>'[2]Synthèse de suivi classe'!AG6</f>
        <v xml:space="preserve">Situe le rôle des participants et sa position dans le groupe. </v>
      </c>
      <c r="AE6" s="56" t="str">
        <f>'[2]Synthèse de suivi classe'!AH6</f>
        <v xml:space="preserve">Fait des propositions et prend en compte les avis des membres de l’équipe. </v>
      </c>
      <c r="AF6" s="57" t="str">
        <f>'[2]Synthèse de suivi classe'!AI6</f>
        <v xml:space="preserve">Anime et développe le travail collectif, peut varier sa place et son rôle. </v>
      </c>
    </row>
    <row r="7" spans="1:32" ht="66.599999999999994" thickBot="1" x14ac:dyDescent="0.35">
      <c r="AA7" s="53" t="str">
        <f>'[2]Synthèse de suivi classe'!A7</f>
        <v>#04 MOBILISER DES RESSOURCES MATHÉMATIQUES</v>
      </c>
      <c r="AB7" s="232"/>
      <c r="AC7" s="56" t="str">
        <f>'[2]Synthèse de suivi classe'!AF7</f>
        <v xml:space="preserve">Effectue des calculs simples liés à des situations récurrentes. </v>
      </c>
      <c r="AD7" s="56" t="str">
        <f>'[2]Synthèse de suivi classe'!AG7</f>
        <v xml:space="preserve">Applique les opérations et les mesures dans des situations de calcul liées à son environnement. </v>
      </c>
      <c r="AE7" s="56" t="str">
        <f>'[2]Synthèse de suivi classe'!AH7</f>
        <v xml:space="preserve">Choisit des raisonnements mathématiques adaptés à une situation donnée. </v>
      </c>
      <c r="AF7" s="57" t="str">
        <f>'[2]Synthèse de suivi classe'!AI7</f>
        <v xml:space="preserve">Adapte des raisonnements mathématiques appropriés à des situations diversifiées. </v>
      </c>
    </row>
    <row r="8" spans="1:32" ht="66.599999999999994" thickBot="1" x14ac:dyDescent="0.35">
      <c r="AA8" s="53" t="str">
        <f>'[2]Synthèse de suivi classe'!A8</f>
        <v>#05 GÉRER DES INFORMATIONS</v>
      </c>
      <c r="AB8" s="232"/>
      <c r="AC8" s="56" t="str">
        <f>'[2]Synthèse de suivi classe'!AF8</f>
        <v xml:space="preserve">Identifie les informations mises à disposition pour son activité. </v>
      </c>
      <c r="AD8" s="56" t="str">
        <f>'[2]Synthèse de suivi classe'!AG8</f>
        <v xml:space="preserve">Vérifie la disponibilité des informations nécessaires à son activité. </v>
      </c>
      <c r="AE8" s="56" t="str">
        <f>'[2]Synthèse de suivi classe'!AH8</f>
        <v xml:space="preserve">Sélectionne des informations en fonction des objectifs et des circonstances de l’activité. </v>
      </c>
      <c r="AF8" s="57" t="str">
        <f>'[2]Synthèse de suivi classe'!AI8</f>
        <v xml:space="preserve">Évalue la pertinence de l’information et la diffuse de façon appropriée. </v>
      </c>
    </row>
    <row r="9" spans="1:32" ht="53.4" thickBot="1" x14ac:dyDescent="0.35">
      <c r="AA9" s="53" t="str">
        <f>'[2]Synthèse de suivi classe'!A9</f>
        <v>#06 AGIR FACE AUX IMPRÉVUS</v>
      </c>
      <c r="AB9" s="232"/>
      <c r="AC9" s="56" t="str">
        <f>'[2]Synthèse de suivi classe'!AF9</f>
        <v xml:space="preserve">Identifie et alerte sur la présence d’un problème ou d’un événement imprévu. </v>
      </c>
      <c r="AD9" s="56" t="str">
        <f>'[2]Synthèse de suivi classe'!AG9</f>
        <v xml:space="preserve">Identifie la procédure et propose une solution aux imprévus. </v>
      </c>
      <c r="AE9" s="56" t="str">
        <f>'[2]Synthèse de suivi classe'!AH9</f>
        <v xml:space="preserve">Met en œuvre la procédure adaptée aux problèmes courants liés à son activité. </v>
      </c>
      <c r="AF9" s="57" t="str">
        <f>'[2]Synthèse de suivi classe'!AI9</f>
        <v xml:space="preserve">Résout des problèmes courants dans son activité et/ou celle de son équipe. </v>
      </c>
    </row>
    <row r="10" spans="1:32" ht="53.4" thickBot="1" x14ac:dyDescent="0.35">
      <c r="AA10" s="53" t="str">
        <f>'[2]Synthèse de suivi classe'!A10</f>
        <v>#07 COMMUNIQUER À L’ORAL</v>
      </c>
      <c r="AB10" s="232"/>
      <c r="AC10" s="56" t="str">
        <f>'[2]Synthèse de suivi classe'!AF10</f>
        <v xml:space="preserve">Communique très partiellement en situation d’échange de face à face. </v>
      </c>
      <c r="AD10" s="56" t="str">
        <f>'[2]Synthèse de suivi classe'!AG10</f>
        <v xml:space="preserve">Communique dans des interactions concernant des sujets familiers. </v>
      </c>
      <c r="AE10" s="56" t="str">
        <f>'[2]Synthèse de suivi classe'!AH10</f>
        <v xml:space="preserve">Communique en fonction de ses besoins dans des situations variées. </v>
      </c>
      <c r="AF10" s="57" t="str">
        <f>'[2]Synthèse de suivi classe'!AI10</f>
        <v xml:space="preserve">Adapte sa manière de communiquer aux enjeux des interactions. </v>
      </c>
    </row>
    <row r="11" spans="1:32" ht="93" thickBot="1" x14ac:dyDescent="0.35">
      <c r="AA11" s="53" t="str">
        <f>'[2]Synthèse de suivi classe'!A11</f>
        <v>#08 COMMUNIQUER À L’ÉCRIT</v>
      </c>
      <c r="AB11" s="232"/>
      <c r="AC11" s="56" t="str">
        <f>'[2]Synthèse de suivi classe'!AF11</f>
        <v xml:space="preserve">Identifie les éléments clés d’un écrit informatif très court. 
Écrit quelques mots relatifs à son contexte. </v>
      </c>
      <c r="AD11" s="56" t="str">
        <f>'[2]Synthèse de suivi classe'!AG11</f>
        <v xml:space="preserve">Identifie les informations pertinentes dans des textes courts de son environnement. 
Écrit des textes informatifs courts relatifs à son contexte. </v>
      </c>
      <c r="AE11" s="56" t="str">
        <f>'[2]Synthèse de suivi classe'!AH11</f>
        <v xml:space="preserve">Utilise la plupart des écrits nécessaires à son activité. 
Rédige des documents relatifs à son activité et à son contexte. </v>
      </c>
      <c r="AF11" s="57" t="str">
        <f>'[2]Synthèse de suivi classe'!AI11</f>
        <v xml:space="preserve">Gère et traite des textes complexes et variés.
Produit des écrits élaborés. </v>
      </c>
    </row>
    <row r="12" spans="1:32" ht="66.599999999999994" thickBot="1" x14ac:dyDescent="0.35">
      <c r="A12" s="186" t="s">
        <v>195</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8"/>
      <c r="AA12" s="53" t="str">
        <f>'[2]Synthèse de suivi classe'!A12</f>
        <v>#09 PRENDRE EN COMPTE LES USAGES SOCIAUX</v>
      </c>
      <c r="AB12" s="232"/>
      <c r="AC12" s="56" t="str">
        <f>'[2]Synthèse de suivi classe'!AF12</f>
        <v>Identifie les usages élémentaires liés à son environnement professionnel.</v>
      </c>
      <c r="AD12" s="56" t="str">
        <f>'[2]Synthèse de suivi classe'!AG12</f>
        <v>Applique les conventions en usage dans son environnement professionnel.</v>
      </c>
      <c r="AE12" s="56" t="str">
        <f>'[2]Synthèse de suivi classe'!AH12</f>
        <v>Met en œuvre les conventions dans toutes les situations liées à l’activité confiée.</v>
      </c>
      <c r="AF12" s="57" t="str">
        <f>'[2]Synthèse de suivi classe'!AI12</f>
        <v>Assure l’adaptation aux différents usages y compris implicites.</v>
      </c>
    </row>
    <row r="13" spans="1:32" ht="66.599999999999994" thickBot="1" x14ac:dyDescent="0.35">
      <c r="A13" s="234"/>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6"/>
      <c r="AA13" s="53" t="str">
        <f>'[2]Synthèse de suivi classe'!A13</f>
        <v xml:space="preserve"> #10 UTILISER LES RESSOURCES NUMÉRIQUES</v>
      </c>
      <c r="AB13" s="232"/>
      <c r="AC13" s="56" t="str">
        <f>'[2]Synthèse de suivi classe'!AF13</f>
        <v>Réalise des tâches élémentaires sur ou avec un outil numérique connu.</v>
      </c>
      <c r="AD13" s="56" t="str">
        <f>'[2]Synthèse de suivi classe'!AG13</f>
        <v>Utilise les fonctions de base de quelques outils numériques.</v>
      </c>
      <c r="AE13" s="56" t="str">
        <f>'[2]Synthèse de suivi classe'!AH13</f>
        <v>Utilise régulièrement les ressources numériques en fonction de l’activité et du contexte.</v>
      </c>
      <c r="AF13" s="57" t="str">
        <f>'[2]Synthèse de suivi classe'!AI13</f>
        <v>Personnalise les ressources numériques au service de sa situation et de ses besoins.</v>
      </c>
    </row>
    <row r="14" spans="1:32" ht="53.4" thickBot="1" x14ac:dyDescent="0.35">
      <c r="A14" s="234"/>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6"/>
      <c r="AA14" s="53" t="str">
        <f>'[2]Synthèse de suivi classe'!A14</f>
        <v xml:space="preserve"> #11 CONSTRUIRE SON PARCOURS PROFESSIONNEL</v>
      </c>
      <c r="AB14" s="232"/>
      <c r="AC14" s="56" t="str">
        <f>'[2]Synthèse de suivi classe'!AF14</f>
        <v>Émet une ou plusieurs idées pour son projet professionnel.</v>
      </c>
      <c r="AD14" s="56" t="str">
        <f>'[2]Synthèse de suivi classe'!AG14</f>
        <v>Confronte son projet professionnel aux réalités des métiers visés</v>
      </c>
      <c r="AE14" s="56" t="str">
        <f>'[2]Synthèse de suivi classe'!AH14</f>
        <v xml:space="preserve">Définit et explique son projet professionnel. </v>
      </c>
      <c r="AF14" s="57" t="str">
        <f>'[2]Synthèse de suivi classe'!AI14</f>
        <v>Planifie la ou les étapes de mise en œuvre de son parcours professionnel.</v>
      </c>
    </row>
    <row r="15" spans="1:32" ht="66.599999999999994" thickBot="1" x14ac:dyDescent="0.35">
      <c r="A15" s="237"/>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9"/>
      <c r="AA15" s="58" t="str">
        <f>'[2]Synthèse de suivi classe'!A15</f>
        <v>#12 ACTUALISER DES SAVOIRS ET DES MODES D’APPRENTISSAGE</v>
      </c>
      <c r="AB15" s="233"/>
      <c r="AC15" s="56" t="str">
        <f>'[2]Synthèse de suivi classe'!AF15</f>
        <v xml:space="preserve">Énonce ses manières habituelles d’apprendre.  </v>
      </c>
      <c r="AD15" s="56" t="str">
        <f>'[2]Synthèse de suivi classe'!AG15</f>
        <v xml:space="preserve">Envisage des manières d’enrichir et varier ses façons d’apprendre.  </v>
      </c>
      <c r="AE15" s="56" t="str">
        <f>'[2]Synthèse de suivi classe'!AH15</f>
        <v xml:space="preserve">Met au point de nouvelles stratégies d’apprentissage pour améliorer son action et son projet.  </v>
      </c>
      <c r="AF15" s="57" t="str">
        <f>'[2]Synthèse de suivi classe'!AI15</f>
        <v xml:space="preserve">Propose de nouvelles manières d’apprendre - pour soi et éventuellement pour son équipe.  </v>
      </c>
    </row>
    <row r="16" spans="1:32" x14ac:dyDescent="0.3">
      <c r="AA16" s="59"/>
    </row>
  </sheetData>
  <sheetProtection sheet="1" objects="1" scenarios="1" selectLockedCells="1"/>
  <mergeCells count="13">
    <mergeCell ref="A13:Y15"/>
    <mergeCell ref="AE1:AF2"/>
    <mergeCell ref="B2:C2"/>
    <mergeCell ref="K2:T4"/>
    <mergeCell ref="AA2:AC2"/>
    <mergeCell ref="AA3:AB3"/>
    <mergeCell ref="A12:Y12"/>
    <mergeCell ref="A1:F1"/>
    <mergeCell ref="G1:N1"/>
    <mergeCell ref="O1:Q1"/>
    <mergeCell ref="R1:T1"/>
    <mergeCell ref="V1:Z1"/>
    <mergeCell ref="AA1:AC1"/>
  </mergeCells>
  <pageMargins left="0.7" right="0.7" top="0.75" bottom="0.75" header="0.3" footer="0.3"/>
  <pageSetup paperSize="9" scale="57" orientation="landscape" r:id="rId1"/>
  <headerFooter>
    <oddFooter>&amp;L&amp;A&amp;CAcadémie de Strasbourg&amp;R&amp;D</oddFooter>
  </headerFooter>
  <drawing r:id="rId2"/>
  <extLst>
    <ext xmlns:x14="http://schemas.microsoft.com/office/spreadsheetml/2009/9/main" uri="{78C0D931-6437-407d-A8EE-F0AAD7539E65}">
      <x14:conditionalFormattings>
        <x14:conditionalFormatting xmlns:xm="http://schemas.microsoft.com/office/excel/2006/main">
          <x14:cfRule type="iconSet" priority="1" id="{26723AB9-73E8-458A-9A58-8EB9C34A2DF4}">
            <x14:iconSet iconSet="5Boxes" showValue="0">
              <x14:cfvo type="percent">
                <xm:f>0</xm:f>
              </x14:cfvo>
              <x14:cfvo type="num">
                <xm:f>1</xm:f>
              </x14:cfvo>
              <x14:cfvo type="num">
                <xm:f>2</xm:f>
              </x14:cfvo>
              <x14:cfvo type="num">
                <xm:f>3</xm:f>
              </x14:cfvo>
              <x14:cfvo type="num">
                <xm:f>4</xm:f>
              </x14:cfvo>
            </x14:iconSet>
          </x14:cfRule>
          <xm:sqref>AB4:AB15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R44"/>
  <sheetViews>
    <sheetView showGridLines="0" view="pageBreakPreview" zoomScale="80" zoomScaleNormal="70" zoomScaleSheetLayoutView="80" zoomScalePageLayoutView="80" workbookViewId="0">
      <selection activeCell="D21" sqref="D21:H26"/>
    </sheetView>
  </sheetViews>
  <sheetFormatPr baseColWidth="10" defaultColWidth="11.44140625" defaultRowHeight="28.5" customHeight="1" x14ac:dyDescent="0.3"/>
  <cols>
    <col min="1" max="1" width="5.5546875" style="2" customWidth="1"/>
    <col min="2" max="2" width="8.6640625" style="2" customWidth="1"/>
    <col min="3" max="4" width="6.88671875" style="39" customWidth="1"/>
    <col min="5" max="5" width="10.33203125" style="39" customWidth="1"/>
    <col min="6" max="6" width="12" style="39" customWidth="1"/>
    <col min="7" max="7" width="13.33203125" style="39" customWidth="1"/>
    <col min="8" max="8" width="18.44140625" style="40" customWidth="1"/>
    <col min="9" max="13" width="6.44140625" style="2" customWidth="1"/>
    <col min="14" max="14" width="2.33203125" style="2" customWidth="1"/>
    <col min="15" max="15" width="6.44140625" style="2" customWidth="1"/>
    <col min="16" max="16" width="2" style="2" customWidth="1"/>
    <col min="17" max="17" width="8.33203125" style="245" customWidth="1"/>
    <col min="18" max="18" width="7.44140625" style="19" customWidth="1"/>
    <col min="19" max="16384" width="11.44140625" style="2"/>
  </cols>
  <sheetData>
    <row r="1" spans="1:18" ht="105.75" customHeight="1" x14ac:dyDescent="0.3">
      <c r="A1" s="220" t="s">
        <v>208</v>
      </c>
      <c r="B1" s="221"/>
      <c r="C1" s="212" t="str">
        <f>Présentation!F3</f>
        <v>NOM PRÉNOM DE l'ETABLISSEMENT
ADRESSE
NUMÉRO DE TEL</v>
      </c>
      <c r="D1" s="213"/>
      <c r="E1" s="213"/>
      <c r="F1" s="213"/>
      <c r="G1" s="213"/>
      <c r="H1" s="214"/>
      <c r="I1" s="3"/>
      <c r="J1" s="204"/>
      <c r="K1" s="204"/>
      <c r="L1" s="204"/>
      <c r="M1" s="297"/>
      <c r="N1" s="297"/>
      <c r="O1" s="297"/>
      <c r="P1" s="297"/>
      <c r="Q1" s="298"/>
      <c r="R1" s="267"/>
    </row>
    <row r="2" spans="1:18" ht="28.5" customHeight="1" thickBot="1" x14ac:dyDescent="0.45">
      <c r="A2" s="216" t="s">
        <v>2</v>
      </c>
      <c r="B2" s="217"/>
      <c r="C2" s="218">
        <f>Présentation!F6</f>
        <v>0</v>
      </c>
      <c r="D2" s="218"/>
      <c r="E2" s="218"/>
      <c r="F2" s="218"/>
      <c r="G2" s="218"/>
      <c r="H2" s="219"/>
      <c r="L2" s="3"/>
      <c r="M2" s="297"/>
      <c r="O2" s="299"/>
      <c r="P2" s="299"/>
      <c r="Q2" s="300"/>
      <c r="R2" s="301" t="str">
        <f>Présentation!A6</f>
        <v>SESSION 20…</v>
      </c>
    </row>
    <row r="3" spans="1:18" ht="9" customHeight="1" thickBot="1" x14ac:dyDescent="0.35">
      <c r="A3" s="200" t="str">
        <f>'[1]équipe pédago+classe'!F3</f>
        <v xml:space="preserve">Version du document : </v>
      </c>
      <c r="B3" s="200"/>
      <c r="C3" s="200"/>
      <c r="D3" s="200"/>
      <c r="E3" s="200"/>
      <c r="F3" s="200"/>
      <c r="G3" s="200"/>
      <c r="H3" s="65" t="str">
        <f>Présentation!J7</f>
        <v>1   du 06/10/2021</v>
      </c>
      <c r="I3" s="3"/>
      <c r="J3" s="3"/>
      <c r="K3" s="3"/>
      <c r="L3" s="3"/>
      <c r="M3" s="297"/>
      <c r="N3" s="297"/>
      <c r="O3" s="297"/>
      <c r="P3" s="297"/>
      <c r="Q3" s="243"/>
      <c r="R3" s="3"/>
    </row>
    <row r="4" spans="1:18" ht="51" customHeight="1" x14ac:dyDescent="0.3">
      <c r="A4" s="310" t="s">
        <v>175</v>
      </c>
      <c r="B4" s="311"/>
      <c r="C4" s="311"/>
      <c r="D4" s="311"/>
      <c r="E4" s="311"/>
      <c r="F4" s="311"/>
      <c r="G4" s="311"/>
      <c r="H4" s="311"/>
      <c r="I4" s="312" t="s">
        <v>176</v>
      </c>
      <c r="J4" s="313" t="s">
        <v>177</v>
      </c>
      <c r="K4" s="313" t="s">
        <v>178</v>
      </c>
      <c r="L4" s="313" t="s">
        <v>179</v>
      </c>
      <c r="M4" s="313" t="s">
        <v>180</v>
      </c>
      <c r="N4" s="314"/>
      <c r="O4" s="315" t="s">
        <v>0</v>
      </c>
      <c r="P4" s="314"/>
      <c r="Q4" s="316" t="s">
        <v>12</v>
      </c>
      <c r="R4" s="317" t="s">
        <v>13</v>
      </c>
    </row>
    <row r="5" spans="1:18" ht="43.95" customHeight="1" x14ac:dyDescent="0.3">
      <c r="A5" s="318" t="s">
        <v>16</v>
      </c>
      <c r="B5" s="109"/>
      <c r="C5" s="109"/>
      <c r="D5" s="215"/>
      <c r="E5" s="215"/>
      <c r="F5" s="215"/>
      <c r="G5" s="215"/>
      <c r="H5" s="215"/>
      <c r="I5" s="209"/>
      <c r="J5" s="210"/>
      <c r="K5" s="210"/>
      <c r="L5" s="210"/>
      <c r="M5" s="210"/>
      <c r="N5" s="302"/>
      <c r="O5" s="211"/>
      <c r="P5" s="302"/>
      <c r="Q5" s="244"/>
      <c r="R5" s="319"/>
    </row>
    <row r="6" spans="1:18" s="19" customFormat="1" ht="32.4" customHeight="1" x14ac:dyDescent="0.3">
      <c r="A6" s="320"/>
      <c r="B6" s="124" t="s">
        <v>20</v>
      </c>
      <c r="C6" s="118"/>
      <c r="D6" s="207" t="s">
        <v>21</v>
      </c>
      <c r="E6" s="207"/>
      <c r="F6" s="207"/>
      <c r="G6" s="207"/>
      <c r="H6" s="208"/>
      <c r="I6" s="70" t="str">
        <f>IF(Seconde!Q8="","",Seconde!Q8)</f>
        <v/>
      </c>
      <c r="J6" s="79" t="str">
        <f>IF('Première (Cuisine)'!Q8="","",'Première (Cuisine)'!Q8)</f>
        <v/>
      </c>
      <c r="K6" s="79" t="str">
        <f>IF('Première (CSR)'!Q8="","",'Première (CSR)'!Q8)</f>
        <v/>
      </c>
      <c r="L6" s="79" t="str">
        <f>IF('Terminale (Cuisine)'!Q8="","",'Terminale (Cuisine)'!Q8)</f>
        <v/>
      </c>
      <c r="M6" s="79" t="str">
        <f>IF('Terminale (CSR)'!Q8="","",'Terminale (CSR)'!Q8)</f>
        <v/>
      </c>
      <c r="N6" s="75"/>
      <c r="O6" s="79" t="str">
        <f>IF(PFMP!L8="","",PFMP!L8)</f>
        <v/>
      </c>
      <c r="P6" s="80"/>
      <c r="Q6" s="242" t="str">
        <f>IF(AND(I6="",J6="",K6="",L6="",M6="",N6="",O6="",P6=""),"",IF(AVERAGE(I6:P6)&lt;&gt;0,AVERAGEIF((I6:P6),"&gt;= 1"),""))</f>
        <v/>
      </c>
      <c r="R6" s="321" t="str">
        <f>Q6</f>
        <v/>
      </c>
    </row>
    <row r="7" spans="1:18" s="19" customFormat="1" ht="20.399999999999999" customHeight="1" x14ac:dyDescent="0.3">
      <c r="A7" s="322"/>
      <c r="B7" s="125"/>
      <c r="C7" s="127"/>
      <c r="D7" s="207" t="s">
        <v>32</v>
      </c>
      <c r="E7" s="207"/>
      <c r="F7" s="207"/>
      <c r="G7" s="207"/>
      <c r="H7" s="208"/>
      <c r="I7" s="68" t="str">
        <f>IF(Seconde!Q13="","",Seconde!Q13)</f>
        <v/>
      </c>
      <c r="J7" s="79" t="str">
        <f>IF('Première (Cuisine)'!Q13="","",'Première (Cuisine)'!Q13)</f>
        <v/>
      </c>
      <c r="K7" s="79" t="str">
        <f>IF('Première (CSR)'!Q13="","",'Première (CSR)'!Q13)</f>
        <v/>
      </c>
      <c r="L7" s="79" t="str">
        <f>IF('Terminale (Cuisine)'!Q13="","",'Terminale (Cuisine)'!Q13)</f>
        <v/>
      </c>
      <c r="M7" s="79" t="str">
        <f>IF('Terminale (CSR)'!Q13="","",'Terminale (CSR)'!Q13)</f>
        <v/>
      </c>
      <c r="N7" s="76"/>
      <c r="O7" s="79" t="str">
        <f>IF(PFMP!L13="","",PFMP!L13)</f>
        <v/>
      </c>
      <c r="P7" s="79"/>
      <c r="Q7" s="242" t="str">
        <f t="shared" ref="Q7:Q19" si="0">IF(AND(I7="",J7="",K7="",L7="",M7="",N7="",O7="",P7=""),"",IF(AVERAGE(I7:P7)&lt;&gt;0,AVERAGEIF((I7:P7),"&gt;= 1"),""))</f>
        <v/>
      </c>
      <c r="R7" s="323" t="str">
        <f>Q7</f>
        <v/>
      </c>
    </row>
    <row r="8" spans="1:18" s="19" customFormat="1" ht="36" customHeight="1" x14ac:dyDescent="0.3">
      <c r="A8" s="322"/>
      <c r="B8" s="125"/>
      <c r="C8" s="127"/>
      <c r="D8" s="207" t="s">
        <v>36</v>
      </c>
      <c r="E8" s="207"/>
      <c r="F8" s="207"/>
      <c r="G8" s="207"/>
      <c r="H8" s="208"/>
      <c r="I8" s="68" t="str">
        <f>IF(Seconde!Q15="","",Seconde!Q15)</f>
        <v/>
      </c>
      <c r="J8" s="79" t="str">
        <f>IF('Première (Cuisine)'!Q15="","",'Première (Cuisine)'!Q15)</f>
        <v/>
      </c>
      <c r="K8" s="79" t="str">
        <f>IF('Première (CSR)'!Q15="","",'Première (CSR)'!Q15)</f>
        <v/>
      </c>
      <c r="L8" s="79" t="str">
        <f>IF('Terminale (Cuisine)'!Q15="","",'Terminale (Cuisine)'!Q15)</f>
        <v/>
      </c>
      <c r="M8" s="79" t="str">
        <f>IF('Terminale (CSR)'!Q15="","",'Terminale (CSR)'!Q15)</f>
        <v/>
      </c>
      <c r="N8" s="76"/>
      <c r="O8" s="79" t="str">
        <f>IF(PFMP!L15="","",PFMP!L15)</f>
        <v/>
      </c>
      <c r="P8" s="79"/>
      <c r="Q8" s="242" t="str">
        <f t="shared" si="0"/>
        <v/>
      </c>
      <c r="R8" s="324" t="str">
        <f>Q8</f>
        <v/>
      </c>
    </row>
    <row r="9" spans="1:18" s="19" customFormat="1" ht="30.6" customHeight="1" thickBot="1" x14ac:dyDescent="0.35">
      <c r="A9" s="325"/>
      <c r="B9" s="326"/>
      <c r="C9" s="327"/>
      <c r="D9" s="328" t="s">
        <v>43</v>
      </c>
      <c r="E9" s="328"/>
      <c r="F9" s="328"/>
      <c r="G9" s="328"/>
      <c r="H9" s="329"/>
      <c r="I9" s="330" t="str">
        <f>IF(Seconde!Q18="","",Seconde!Q18)</f>
        <v/>
      </c>
      <c r="J9" s="331" t="str">
        <f>IF('Première (Cuisine)'!Q18="","",'Première (Cuisine)'!Q18)</f>
        <v/>
      </c>
      <c r="K9" s="331" t="str">
        <f>IF('Première (CSR)'!Q18="","",'Première (CSR)'!Q18)</f>
        <v/>
      </c>
      <c r="L9" s="331" t="str">
        <f>IF('Terminale (Cuisine)'!Q18="","",'Terminale (Cuisine)'!Q18)</f>
        <v/>
      </c>
      <c r="M9" s="331" t="str">
        <f>IF('Terminale (CSR)'!Q18="","",'Terminale (CSR)'!Q18)</f>
        <v/>
      </c>
      <c r="N9" s="332"/>
      <c r="O9" s="331" t="str">
        <f>IF(PFMP!L18="","",PFMP!L18)</f>
        <v/>
      </c>
      <c r="P9" s="331"/>
      <c r="Q9" s="333" t="str">
        <f t="shared" si="0"/>
        <v/>
      </c>
      <c r="R9" s="334" t="str">
        <f>Q9</f>
        <v/>
      </c>
    </row>
    <row r="10" spans="1:18" s="19" customFormat="1" ht="8.25" customHeight="1" thickBot="1" x14ac:dyDescent="0.35">
      <c r="A10" s="305"/>
      <c r="B10" s="61"/>
      <c r="C10" s="61"/>
      <c r="D10" s="69"/>
      <c r="E10" s="69"/>
      <c r="F10" s="69"/>
      <c r="G10" s="69"/>
      <c r="H10" s="69"/>
      <c r="I10" s="69"/>
      <c r="J10" s="69"/>
      <c r="K10" s="69"/>
      <c r="L10" s="69"/>
      <c r="M10" s="69"/>
      <c r="N10" s="69"/>
      <c r="O10" s="69"/>
      <c r="P10" s="69"/>
      <c r="Q10" s="303"/>
      <c r="R10" s="69"/>
    </row>
    <row r="11" spans="1:18" s="19" customFormat="1" ht="40.200000000000003" customHeight="1" x14ac:dyDescent="0.3">
      <c r="A11" s="121"/>
      <c r="B11" s="153" t="s">
        <v>53</v>
      </c>
      <c r="C11" s="306"/>
      <c r="D11" s="335" t="s">
        <v>54</v>
      </c>
      <c r="E11" s="336"/>
      <c r="F11" s="336"/>
      <c r="G11" s="336"/>
      <c r="H11" s="336"/>
      <c r="I11" s="337" t="str">
        <f>IF(Seconde!Q23="","",Seconde!Q23)</f>
        <v/>
      </c>
      <c r="J11" s="338" t="str">
        <f>IF('Première (Cuisine)'!Q23="","",'Première (Cuisine)'!Q23)</f>
        <v/>
      </c>
      <c r="K11" s="338" t="str">
        <f>IF('Première (CSR)'!Q23="","",'Première (CSR)'!Q23)</f>
        <v/>
      </c>
      <c r="L11" s="338" t="str">
        <f>IF('Terminale (Cuisine)'!Q23="","",'Terminale (Cuisine)'!Q23)</f>
        <v/>
      </c>
      <c r="M11" s="338" t="str">
        <f>IF('Terminale (CSR)'!Q23="","",'Terminale (CSR)'!Q23)</f>
        <v/>
      </c>
      <c r="N11" s="339"/>
      <c r="O11" s="338" t="str">
        <f>IF(PFMP!L23="","",PFMP!L23)</f>
        <v/>
      </c>
      <c r="P11" s="339"/>
      <c r="Q11" s="345" t="str">
        <f t="shared" si="0"/>
        <v/>
      </c>
      <c r="R11" s="346" t="str">
        <f>Q11</f>
        <v/>
      </c>
    </row>
    <row r="12" spans="1:18" s="19" customFormat="1" ht="28.5" customHeight="1" x14ac:dyDescent="0.3">
      <c r="A12" s="122"/>
      <c r="B12" s="154"/>
      <c r="C12" s="307"/>
      <c r="D12" s="340" t="s">
        <v>91</v>
      </c>
      <c r="E12" s="133"/>
      <c r="F12" s="133"/>
      <c r="G12" s="133"/>
      <c r="H12" s="206"/>
      <c r="I12" s="304" t="str">
        <f>IF(Seconde!Q41="","",Seconde!Q41)</f>
        <v/>
      </c>
      <c r="J12" s="79" t="str">
        <f>IF('Première (Cuisine)'!Q41="","",'Première (Cuisine)'!Q41)</f>
        <v/>
      </c>
      <c r="K12" s="79" t="str">
        <f>IF('Première (CSR)'!Q41="","",'Première (CSR)'!Q41)</f>
        <v/>
      </c>
      <c r="L12" s="79" t="str">
        <f>IF('Terminale (Cuisine)'!Q41="","",'Terminale (Cuisine)'!Q41)</f>
        <v/>
      </c>
      <c r="M12" s="79" t="str">
        <f>IF('Terminale (CSR)'!Q41="","",'Terminale (CSR)'!Q41)</f>
        <v/>
      </c>
      <c r="N12" s="76"/>
      <c r="O12" s="79" t="str">
        <f>IF(PFMP!L41="","",PFMP!L41)</f>
        <v/>
      </c>
      <c r="P12" s="76"/>
      <c r="Q12" s="344" t="str">
        <f t="shared" si="0"/>
        <v/>
      </c>
      <c r="R12" s="347" t="str">
        <f>Q12</f>
        <v/>
      </c>
    </row>
    <row r="13" spans="1:18" s="19" customFormat="1" ht="52.95" customHeight="1" x14ac:dyDescent="0.3">
      <c r="A13" s="122"/>
      <c r="B13" s="154"/>
      <c r="C13" s="308"/>
      <c r="D13" s="340" t="s">
        <v>118</v>
      </c>
      <c r="E13" s="133"/>
      <c r="F13" s="133"/>
      <c r="G13" s="133"/>
      <c r="H13" s="206"/>
      <c r="I13" s="304" t="str">
        <f>IF(Seconde!Q54="","",Seconde!Q54)</f>
        <v/>
      </c>
      <c r="J13" s="79" t="str">
        <f>IF('Première (Cuisine)'!Q54="","",'Première (Cuisine)'!Q54)</f>
        <v/>
      </c>
      <c r="K13" s="79" t="str">
        <f>IF('Première (CSR)'!Q54="","",'Première (CSR)'!Q54)</f>
        <v/>
      </c>
      <c r="L13" s="79" t="str">
        <f>IF('Terminale (Cuisine)'!Q54="","",'Terminale (Cuisine)'!Q54)</f>
        <v/>
      </c>
      <c r="M13" s="79" t="str">
        <f>IF('Terminale (CSR)'!Q54="","",'Terminale (CSR)'!Q54)</f>
        <v/>
      </c>
      <c r="N13" s="76"/>
      <c r="O13" s="79" t="str">
        <f>IF(PFMP!L54="","",PFMP!L54)</f>
        <v/>
      </c>
      <c r="P13" s="76"/>
      <c r="Q13" s="344" t="str">
        <f t="shared" si="0"/>
        <v/>
      </c>
      <c r="R13" s="347" t="str">
        <f>Q13</f>
        <v/>
      </c>
    </row>
    <row r="14" spans="1:18" s="19" customFormat="1" ht="35.25" customHeight="1" thickBot="1" x14ac:dyDescent="0.35">
      <c r="A14" s="122"/>
      <c r="B14" s="154"/>
      <c r="C14" s="309"/>
      <c r="D14" s="341" t="s">
        <v>131</v>
      </c>
      <c r="E14" s="342"/>
      <c r="F14" s="342"/>
      <c r="G14" s="342"/>
      <c r="H14" s="342"/>
      <c r="I14" s="343" t="str">
        <f>IF(Seconde!Q60="","",Seconde!Q60)</f>
        <v/>
      </c>
      <c r="J14" s="331" t="str">
        <f>IF('Première (Cuisine)'!Q60="","",'Première (Cuisine)'!Q60)</f>
        <v/>
      </c>
      <c r="K14" s="331" t="str">
        <f>IF('Première (CSR)'!Q60="","",'Première (CSR)'!Q60)</f>
        <v/>
      </c>
      <c r="L14" s="331" t="str">
        <f>IF('Terminale (Cuisine)'!Q60="","",'Terminale (Cuisine)'!Q60)</f>
        <v/>
      </c>
      <c r="M14" s="331" t="str">
        <f>IF('Terminale (CSR)'!Q60="","",'Terminale (CSR)'!Q60)</f>
        <v/>
      </c>
      <c r="N14" s="332"/>
      <c r="O14" s="331" t="str">
        <f>IF(PFMP!L60="","",PFMP!L60)</f>
        <v/>
      </c>
      <c r="P14" s="332"/>
      <c r="Q14" s="348" t="str">
        <f t="shared" si="0"/>
        <v/>
      </c>
      <c r="R14" s="349" t="str">
        <f>Q14</f>
        <v/>
      </c>
    </row>
    <row r="15" spans="1:18" s="19" customFormat="1" ht="9" customHeight="1" thickBot="1" x14ac:dyDescent="0.35">
      <c r="A15" s="43"/>
      <c r="B15" s="44"/>
      <c r="C15" s="44"/>
      <c r="D15" s="69"/>
      <c r="E15" s="69"/>
      <c r="F15" s="69"/>
      <c r="G15" s="69"/>
      <c r="H15" s="69"/>
      <c r="I15" s="69"/>
      <c r="J15" s="69"/>
      <c r="K15" s="69"/>
      <c r="L15" s="69"/>
      <c r="M15" s="69"/>
      <c r="N15" s="69"/>
      <c r="O15" s="69"/>
      <c r="P15" s="69"/>
      <c r="Q15" s="303"/>
      <c r="R15" s="69"/>
    </row>
    <row r="16" spans="1:18" s="19" customFormat="1" ht="41.25" customHeight="1" x14ac:dyDescent="0.3">
      <c r="A16" s="222"/>
      <c r="B16" s="225" t="s">
        <v>139</v>
      </c>
      <c r="C16" s="350"/>
      <c r="D16" s="355" t="s">
        <v>140</v>
      </c>
      <c r="E16" s="356"/>
      <c r="F16" s="356"/>
      <c r="G16" s="356"/>
      <c r="H16" s="356"/>
      <c r="I16" s="357" t="str">
        <f>IF(Seconde!Q64="","",Seconde!Q64)</f>
        <v/>
      </c>
      <c r="J16" s="357" t="str">
        <f>IF('Première (Cuisine)'!Q64="","",'Première (Cuisine)'!Q64)</f>
        <v/>
      </c>
      <c r="K16" s="357" t="str">
        <f>IF('Première (CSR)'!Q64="","",'Première (CSR)'!Q64)</f>
        <v/>
      </c>
      <c r="L16" s="357" t="str">
        <f>IF('Terminale (Cuisine)'!Q64="","",'Terminale (Cuisine)'!Q64)</f>
        <v/>
      </c>
      <c r="M16" s="357" t="str">
        <f>IF('Terminale (CSR)'!Q64="","",'Terminale (CSR)'!Q64)</f>
        <v/>
      </c>
      <c r="N16" s="357"/>
      <c r="O16" s="357" t="str">
        <f>IF(PFMP!L64="","",PFMP!L64)</f>
        <v/>
      </c>
      <c r="P16" s="357"/>
      <c r="Q16" s="345" t="str">
        <f t="shared" si="0"/>
        <v/>
      </c>
      <c r="R16" s="346" t="str">
        <f>Q16</f>
        <v/>
      </c>
    </row>
    <row r="17" spans="1:18" s="19" customFormat="1" ht="36" customHeight="1" x14ac:dyDescent="0.3">
      <c r="A17" s="223"/>
      <c r="B17" s="147"/>
      <c r="C17" s="351"/>
      <c r="D17" s="358" t="s">
        <v>148</v>
      </c>
      <c r="E17" s="353"/>
      <c r="F17" s="353"/>
      <c r="G17" s="353"/>
      <c r="H17" s="353"/>
      <c r="I17" s="354" t="str">
        <f>IF(Seconde!Q68="","",Seconde!Q68)</f>
        <v/>
      </c>
      <c r="J17" s="354" t="str">
        <f>IF('Première (Cuisine)'!Q68="","",'Première (Cuisine)'!Q68)</f>
        <v/>
      </c>
      <c r="K17" s="354" t="str">
        <f>IF('Première (CSR)'!Q68="","",'Première (CSR)'!Q68)</f>
        <v/>
      </c>
      <c r="L17" s="354" t="str">
        <f>IF('Terminale (Cuisine)'!Q68="","",'Terminale (Cuisine)'!Q68)</f>
        <v/>
      </c>
      <c r="M17" s="354" t="str">
        <f>IF('Terminale (CSR)'!Q68="","",'Terminale (CSR)'!Q68)</f>
        <v/>
      </c>
      <c r="N17" s="354"/>
      <c r="O17" s="354" t="str">
        <f>IF(PFMP!L68="","",PFMP!L68)</f>
        <v/>
      </c>
      <c r="P17" s="354"/>
      <c r="Q17" s="344" t="str">
        <f t="shared" si="0"/>
        <v/>
      </c>
      <c r="R17" s="347" t="str">
        <f>Q17</f>
        <v/>
      </c>
    </row>
    <row r="18" spans="1:18" s="19" customFormat="1" ht="28.5" customHeight="1" x14ac:dyDescent="0.3">
      <c r="A18" s="223"/>
      <c r="B18" s="147"/>
      <c r="C18" s="351"/>
      <c r="D18" s="358" t="s">
        <v>164</v>
      </c>
      <c r="E18" s="353"/>
      <c r="F18" s="353"/>
      <c r="G18" s="353"/>
      <c r="H18" s="353"/>
      <c r="I18" s="354" t="str">
        <f>IF(Seconde!Q76="","",Seconde!Q76)</f>
        <v/>
      </c>
      <c r="J18" s="354" t="str">
        <f>IF('Première (Cuisine)'!Q76="","",'Première (Cuisine)'!Q76)</f>
        <v/>
      </c>
      <c r="K18" s="354" t="str">
        <f>IF('Première (CSR)'!Q76="","",'Première (CSR)'!Q76)</f>
        <v/>
      </c>
      <c r="L18" s="354" t="str">
        <f>IF('Terminale (Cuisine)'!Q76="","",'Terminale (Cuisine)'!Q76)</f>
        <v/>
      </c>
      <c r="M18" s="354" t="str">
        <f>IF('Terminale (CSR)'!Q76="","",'Terminale (CSR)'!Q76)</f>
        <v/>
      </c>
      <c r="N18" s="354"/>
      <c r="O18" s="354" t="str">
        <f>IF(PFMP!L76="","",PFMP!L76)</f>
        <v/>
      </c>
      <c r="P18" s="354"/>
      <c r="Q18" s="344" t="str">
        <f t="shared" si="0"/>
        <v/>
      </c>
      <c r="R18" s="347" t="str">
        <f>Q18</f>
        <v/>
      </c>
    </row>
    <row r="19" spans="1:18" s="19" customFormat="1" ht="39" customHeight="1" thickBot="1" x14ac:dyDescent="0.35">
      <c r="A19" s="224"/>
      <c r="B19" s="226"/>
      <c r="C19" s="352"/>
      <c r="D19" s="359" t="s">
        <v>167</v>
      </c>
      <c r="E19" s="360"/>
      <c r="F19" s="360"/>
      <c r="G19" s="360"/>
      <c r="H19" s="360"/>
      <c r="I19" s="361" t="str">
        <f>IF(Seconde!Q77="","",Seconde!Q77)</f>
        <v/>
      </c>
      <c r="J19" s="361" t="str">
        <f>IF('Première (Cuisine)'!Q77="","",'Première (Cuisine)'!Q77)</f>
        <v/>
      </c>
      <c r="K19" s="361" t="str">
        <f>IF('Première (CSR)'!Q77="","",'Première (CSR)'!Q77)</f>
        <v/>
      </c>
      <c r="L19" s="361" t="str">
        <f>IF('Terminale (Cuisine)'!Q77="","",'Terminale (Cuisine)'!Q77)</f>
        <v/>
      </c>
      <c r="M19" s="361" t="str">
        <f>IF('Terminale (CSR)'!Q77="","",'Terminale (CSR)'!Q77)</f>
        <v/>
      </c>
      <c r="N19" s="361"/>
      <c r="O19" s="361" t="str">
        <f>IF(PFMP!L77="","",PFMP!L77)</f>
        <v/>
      </c>
      <c r="P19" s="361"/>
      <c r="Q19" s="348" t="str">
        <f t="shared" si="0"/>
        <v/>
      </c>
      <c r="R19" s="349" t="str">
        <f>Q19</f>
        <v/>
      </c>
    </row>
    <row r="20" spans="1:18" s="19" customFormat="1" ht="13.95" customHeight="1" thickBot="1" x14ac:dyDescent="0.35">
      <c r="C20" s="35"/>
      <c r="D20" s="35"/>
      <c r="E20" s="35"/>
      <c r="F20" s="35"/>
      <c r="G20" s="35"/>
      <c r="H20" s="36"/>
      <c r="Q20" s="245"/>
    </row>
    <row r="21" spans="1:18" s="19" customFormat="1" ht="38.4" customHeight="1" x14ac:dyDescent="0.3">
      <c r="B21" s="292" t="s">
        <v>197</v>
      </c>
      <c r="C21" s="293"/>
      <c r="D21" s="362"/>
      <c r="E21" s="362"/>
      <c r="F21" s="362"/>
      <c r="G21" s="362"/>
      <c r="H21" s="363"/>
      <c r="I21" s="66"/>
      <c r="J21" s="201" t="s">
        <v>196</v>
      </c>
      <c r="K21" s="201"/>
      <c r="L21" s="201"/>
      <c r="M21" s="201"/>
      <c r="N21" s="201"/>
      <c r="O21" s="201"/>
      <c r="P21" s="201"/>
      <c r="Q21" s="201"/>
    </row>
    <row r="22" spans="1:18" s="19" customFormat="1" ht="42.6" customHeight="1" x14ac:dyDescent="0.3">
      <c r="B22" s="294"/>
      <c r="C22" s="291"/>
      <c r="D22" s="364"/>
      <c r="E22" s="364"/>
      <c r="F22" s="364"/>
      <c r="G22" s="364"/>
      <c r="H22" s="365"/>
      <c r="I22" s="66"/>
      <c r="J22" s="66"/>
      <c r="K22" s="66"/>
      <c r="L22" s="66"/>
      <c r="M22" s="66"/>
      <c r="N22" s="66"/>
      <c r="O22" s="66"/>
      <c r="P22" s="67"/>
      <c r="Q22" s="246"/>
    </row>
    <row r="23" spans="1:18" s="19" customFormat="1" ht="28.5" customHeight="1" x14ac:dyDescent="0.3">
      <c r="B23" s="294"/>
      <c r="C23" s="291"/>
      <c r="D23" s="364"/>
      <c r="E23" s="364"/>
      <c r="F23" s="364"/>
      <c r="G23" s="364"/>
      <c r="H23" s="365"/>
      <c r="O23" s="157"/>
      <c r="P23" s="158"/>
      <c r="Q23" s="245"/>
    </row>
    <row r="24" spans="1:18" s="19" customFormat="1" ht="28.5" customHeight="1" x14ac:dyDescent="0.3">
      <c r="B24" s="294"/>
      <c r="C24" s="291"/>
      <c r="D24" s="364"/>
      <c r="E24" s="364"/>
      <c r="F24" s="364"/>
      <c r="G24" s="364"/>
      <c r="H24" s="365"/>
      <c r="Q24" s="245"/>
    </row>
    <row r="25" spans="1:18" s="19" customFormat="1" ht="28.5" customHeight="1" x14ac:dyDescent="0.3">
      <c r="B25" s="294"/>
      <c r="C25" s="291"/>
      <c r="D25" s="364"/>
      <c r="E25" s="364"/>
      <c r="F25" s="364"/>
      <c r="G25" s="364"/>
      <c r="H25" s="365"/>
      <c r="Q25" s="245"/>
    </row>
    <row r="26" spans="1:18" s="19" customFormat="1" ht="28.5" customHeight="1" thickBot="1" x14ac:dyDescent="0.35">
      <c r="B26" s="295"/>
      <c r="C26" s="296"/>
      <c r="D26" s="366"/>
      <c r="E26" s="366"/>
      <c r="F26" s="366"/>
      <c r="G26" s="366"/>
      <c r="H26" s="367"/>
      <c r="Q26" s="245"/>
    </row>
    <row r="27" spans="1:18" s="19" customFormat="1" ht="28.5" customHeight="1" x14ac:dyDescent="0.3">
      <c r="C27" s="35"/>
      <c r="D27" s="35"/>
      <c r="E27" s="35"/>
      <c r="F27" s="35"/>
      <c r="G27" s="35"/>
      <c r="H27" s="36"/>
      <c r="Q27" s="245"/>
    </row>
    <row r="28" spans="1:18" s="19" customFormat="1" ht="28.5" customHeight="1" x14ac:dyDescent="0.3">
      <c r="A28" s="202" t="s">
        <v>3</v>
      </c>
      <c r="B28" s="202"/>
      <c r="C28" s="203"/>
      <c r="D28" s="62">
        <v>0</v>
      </c>
      <c r="E28" s="4">
        <v>1</v>
      </c>
      <c r="F28" s="4">
        <v>3</v>
      </c>
      <c r="G28" s="4">
        <v>4</v>
      </c>
      <c r="H28" s="4" t="s">
        <v>4</v>
      </c>
      <c r="Q28" s="245"/>
    </row>
    <row r="29" spans="1:18" s="19" customFormat="1" ht="28.5" customHeight="1" x14ac:dyDescent="0.3">
      <c r="A29" s="204" t="s">
        <v>5</v>
      </c>
      <c r="B29" s="204"/>
      <c r="C29" s="205"/>
      <c r="D29" s="63" t="s">
        <v>7</v>
      </c>
      <c r="E29" s="64" t="s">
        <v>8</v>
      </c>
      <c r="F29" s="64" t="s">
        <v>10</v>
      </c>
      <c r="G29" s="64" t="s">
        <v>11</v>
      </c>
      <c r="H29" s="198" t="s">
        <v>6</v>
      </c>
      <c r="Q29" s="245"/>
    </row>
    <row r="30" spans="1:18" s="19" customFormat="1" ht="28.5" customHeight="1" x14ac:dyDescent="0.3">
      <c r="B30" s="7"/>
      <c r="C30" s="7"/>
      <c r="D30" s="62">
        <v>0</v>
      </c>
      <c r="E30" s="4">
        <v>1</v>
      </c>
      <c r="F30" s="4">
        <v>3</v>
      </c>
      <c r="G30" s="4">
        <v>4</v>
      </c>
      <c r="H30" s="199"/>
      <c r="Q30" s="245"/>
    </row>
    <row r="31" spans="1:18" s="19" customFormat="1" ht="28.5" customHeight="1" x14ac:dyDescent="0.3">
      <c r="C31" s="35"/>
      <c r="D31" s="35"/>
      <c r="E31" s="35"/>
      <c r="F31" s="35"/>
      <c r="G31" s="35"/>
      <c r="H31" s="36"/>
      <c r="Q31" s="245"/>
    </row>
    <row r="32" spans="1:18" s="19" customFormat="1" ht="28.5" customHeight="1" x14ac:dyDescent="0.3">
      <c r="C32" s="35"/>
      <c r="D32" s="35"/>
      <c r="E32" s="35"/>
      <c r="F32" s="35"/>
      <c r="G32" s="35"/>
      <c r="H32" s="36"/>
      <c r="Q32" s="245"/>
    </row>
    <row r="33" spans="3:17" s="19" customFormat="1" ht="28.5" customHeight="1" x14ac:dyDescent="0.3">
      <c r="C33" s="35"/>
      <c r="D33" s="35"/>
      <c r="E33" s="35"/>
      <c r="F33" s="35"/>
      <c r="G33" s="35"/>
      <c r="H33" s="36"/>
      <c r="Q33" s="245"/>
    </row>
    <row r="34" spans="3:17" s="19" customFormat="1" ht="28.5" customHeight="1" x14ac:dyDescent="0.3">
      <c r="C34" s="35"/>
      <c r="D34" s="35"/>
      <c r="E34" s="35"/>
      <c r="F34" s="35"/>
      <c r="G34" s="35"/>
      <c r="H34" s="36"/>
      <c r="Q34" s="245"/>
    </row>
    <row r="35" spans="3:17" s="19" customFormat="1" ht="28.5" customHeight="1" x14ac:dyDescent="0.3">
      <c r="C35" s="35"/>
      <c r="D35" s="35"/>
      <c r="E35" s="35"/>
      <c r="F35" s="35"/>
      <c r="G35" s="35"/>
      <c r="H35" s="36"/>
      <c r="Q35" s="245"/>
    </row>
    <row r="36" spans="3:17" s="19" customFormat="1" ht="28.5" customHeight="1" x14ac:dyDescent="0.3">
      <c r="C36" s="35"/>
      <c r="D36" s="35"/>
      <c r="E36" s="35"/>
      <c r="F36" s="35"/>
      <c r="G36" s="35"/>
      <c r="H36" s="36"/>
      <c r="Q36" s="245"/>
    </row>
    <row r="37" spans="3:17" s="19" customFormat="1" ht="28.5" customHeight="1" x14ac:dyDescent="0.3">
      <c r="C37" s="35"/>
      <c r="D37" s="35"/>
      <c r="E37" s="35"/>
      <c r="F37" s="35"/>
      <c r="G37" s="35"/>
      <c r="H37" s="36"/>
      <c r="Q37" s="245"/>
    </row>
    <row r="38" spans="3:17" s="19" customFormat="1" ht="28.5" customHeight="1" x14ac:dyDescent="0.3">
      <c r="C38" s="35"/>
      <c r="D38" s="35"/>
      <c r="E38" s="35"/>
      <c r="F38" s="35"/>
      <c r="G38" s="35"/>
      <c r="H38" s="36"/>
      <c r="Q38" s="245"/>
    </row>
    <row r="39" spans="3:17" s="19" customFormat="1" ht="28.5" customHeight="1" x14ac:dyDescent="0.3">
      <c r="C39" s="35"/>
      <c r="D39" s="35"/>
      <c r="E39" s="35"/>
      <c r="F39" s="35"/>
      <c r="G39" s="35"/>
      <c r="H39" s="36"/>
      <c r="Q39" s="245"/>
    </row>
    <row r="40" spans="3:17" s="19" customFormat="1" ht="28.5" customHeight="1" x14ac:dyDescent="0.3">
      <c r="C40" s="35"/>
      <c r="D40" s="35"/>
      <c r="E40" s="35"/>
      <c r="F40" s="35"/>
      <c r="G40" s="35"/>
      <c r="H40" s="36"/>
      <c r="Q40" s="245"/>
    </row>
    <row r="41" spans="3:17" s="19" customFormat="1" ht="28.5" customHeight="1" x14ac:dyDescent="0.3">
      <c r="C41" s="35"/>
      <c r="D41" s="35"/>
      <c r="E41" s="35"/>
      <c r="F41" s="35"/>
      <c r="G41" s="35"/>
      <c r="H41" s="36"/>
      <c r="Q41" s="245"/>
    </row>
    <row r="42" spans="3:17" s="19" customFormat="1" ht="28.5" customHeight="1" x14ac:dyDescent="0.3">
      <c r="C42" s="35"/>
      <c r="D42" s="35"/>
      <c r="E42" s="35"/>
      <c r="F42" s="35"/>
      <c r="G42" s="35"/>
      <c r="H42" s="36"/>
      <c r="Q42" s="245"/>
    </row>
    <row r="43" spans="3:17" s="19" customFormat="1" ht="28.5" customHeight="1" x14ac:dyDescent="0.3">
      <c r="C43" s="35"/>
      <c r="D43" s="35"/>
      <c r="E43" s="35"/>
      <c r="F43" s="35"/>
      <c r="G43" s="35"/>
      <c r="H43" s="36"/>
      <c r="Q43" s="245"/>
    </row>
    <row r="44" spans="3:17" s="19" customFormat="1" ht="28.5" customHeight="1" x14ac:dyDescent="0.3">
      <c r="C44" s="35"/>
      <c r="D44" s="35"/>
      <c r="E44" s="35"/>
      <c r="F44" s="35"/>
      <c r="G44" s="35"/>
      <c r="H44" s="36"/>
      <c r="Q44" s="245"/>
    </row>
  </sheetData>
  <sheetProtection sheet="1" objects="1" scenarios="1" selectLockedCells="1"/>
  <mergeCells count="46">
    <mergeCell ref="J1:L1"/>
    <mergeCell ref="A16:A19"/>
    <mergeCell ref="B16:B19"/>
    <mergeCell ref="A11:A14"/>
    <mergeCell ref="B11:B14"/>
    <mergeCell ref="C11:C12"/>
    <mergeCell ref="C1:H1"/>
    <mergeCell ref="A5:H5"/>
    <mergeCell ref="A6:A9"/>
    <mergeCell ref="B6:B9"/>
    <mergeCell ref="C6:C9"/>
    <mergeCell ref="A4:H4"/>
    <mergeCell ref="A2:B2"/>
    <mergeCell ref="C2:H2"/>
    <mergeCell ref="A1:B1"/>
    <mergeCell ref="D7:H7"/>
    <mergeCell ref="D9:H9"/>
    <mergeCell ref="D8:H8"/>
    <mergeCell ref="O23:P23"/>
    <mergeCell ref="D17:H17"/>
    <mergeCell ref="R4:R5"/>
    <mergeCell ref="I4:I5"/>
    <mergeCell ref="J4:J5"/>
    <mergeCell ref="K4:K5"/>
    <mergeCell ref="L4:L5"/>
    <mergeCell ref="M4:M5"/>
    <mergeCell ref="O4:O5"/>
    <mergeCell ref="N4:N5"/>
    <mergeCell ref="P4:P5"/>
    <mergeCell ref="D21:H26"/>
    <mergeCell ref="B21:C26"/>
    <mergeCell ref="H29:H30"/>
    <mergeCell ref="A3:G3"/>
    <mergeCell ref="J21:Q21"/>
    <mergeCell ref="Q4:Q5"/>
    <mergeCell ref="D18:H18"/>
    <mergeCell ref="D19:H19"/>
    <mergeCell ref="C16:C19"/>
    <mergeCell ref="A28:C28"/>
    <mergeCell ref="A29:C29"/>
    <mergeCell ref="D12:H12"/>
    <mergeCell ref="D13:H13"/>
    <mergeCell ref="D14:H14"/>
    <mergeCell ref="D16:H16"/>
    <mergeCell ref="D6:H6"/>
    <mergeCell ref="D11:H11"/>
  </mergeCells>
  <conditionalFormatting sqref="R13">
    <cfRule type="iconSet" priority="14">
      <iconSet iconSet="5Quarters" showValue="0">
        <cfvo type="percent" val="0"/>
        <cfvo type="num" val="0"/>
        <cfvo type="num" val="1"/>
        <cfvo type="num" val="2"/>
        <cfvo type="num" val="3"/>
      </iconSet>
    </cfRule>
  </conditionalFormatting>
  <conditionalFormatting sqref="R6:R8">
    <cfRule type="iconSet" priority="15">
      <iconSet iconSet="5Quarters" showValue="0">
        <cfvo type="percent" val="0"/>
        <cfvo type="num" val="0"/>
        <cfvo type="num" val="1"/>
        <cfvo type="num" val="2"/>
        <cfvo type="num" val="3"/>
      </iconSet>
    </cfRule>
  </conditionalFormatting>
  <conditionalFormatting sqref="R18:R19">
    <cfRule type="iconSet" priority="11">
      <iconSet iconSet="5Quarters" showValue="0">
        <cfvo type="percent" val="0"/>
        <cfvo type="num" val="0"/>
        <cfvo type="num" val="1"/>
        <cfvo type="num" val="2"/>
        <cfvo type="num" val="3"/>
      </iconSet>
    </cfRule>
  </conditionalFormatting>
  <conditionalFormatting sqref="R17">
    <cfRule type="iconSet" priority="10">
      <iconSet iconSet="5Quarters" showValue="0">
        <cfvo type="percent" val="0"/>
        <cfvo type="num" val="0"/>
        <cfvo type="num" val="1"/>
        <cfvo type="num" val="2"/>
        <cfvo type="num" val="3"/>
      </iconSet>
    </cfRule>
  </conditionalFormatting>
  <conditionalFormatting sqref="R9 R11:R12">
    <cfRule type="iconSet" priority="48">
      <iconSet iconSet="5Quarters" showValue="0">
        <cfvo type="percent" val="0"/>
        <cfvo type="num" val="0"/>
        <cfvo type="num" val="1"/>
        <cfvo type="num" val="2"/>
        <cfvo type="num" val="3"/>
      </iconSet>
    </cfRule>
  </conditionalFormatting>
  <conditionalFormatting sqref="R14">
    <cfRule type="iconSet" priority="52">
      <iconSet iconSet="5Quarters" showValue="0">
        <cfvo type="percent" val="0"/>
        <cfvo type="num" val="0"/>
        <cfvo type="num" val="1"/>
        <cfvo type="num" val="2"/>
        <cfvo type="num" val="3"/>
      </iconSet>
    </cfRule>
  </conditionalFormatting>
  <conditionalFormatting sqref="R16">
    <cfRule type="iconSet" priority="54">
      <iconSet iconSet="5Quarters" showValue="0">
        <cfvo type="percent" val="0"/>
        <cfvo type="num" val="0"/>
        <cfvo type="num" val="1"/>
        <cfvo type="num" val="2"/>
        <cfvo type="num" val="3"/>
      </iconSet>
    </cfRule>
  </conditionalFormatting>
  <conditionalFormatting sqref="I11:I14">
    <cfRule type="iconSet" priority="8">
      <iconSet iconSet="5Quarters" showValue="0">
        <cfvo type="percent" val="0"/>
        <cfvo type="num" val="1"/>
        <cfvo type="num" val="2"/>
        <cfvo type="num" val="3"/>
        <cfvo type="num" val="4"/>
      </iconSet>
    </cfRule>
  </conditionalFormatting>
  <conditionalFormatting sqref="D30:G30">
    <cfRule type="iconSet" priority="67">
      <iconSet iconSet="5Quarters" showValue="0">
        <cfvo type="percent" val="0"/>
        <cfvo type="num" val="1"/>
        <cfvo type="num" val="2"/>
        <cfvo type="num" val="3"/>
        <cfvo type="num" val="4"/>
      </iconSet>
    </cfRule>
  </conditionalFormatting>
  <conditionalFormatting sqref="I6:I9 P6:P9 N6:N9">
    <cfRule type="iconSet" priority="80">
      <iconSet iconSet="5Quarters" showValue="0">
        <cfvo type="percent" val="0"/>
        <cfvo type="num" val="1"/>
        <cfvo type="num" val="2"/>
        <cfvo type="num" val="3"/>
        <cfvo type="num" val="4"/>
      </iconSet>
    </cfRule>
  </conditionalFormatting>
  <conditionalFormatting sqref="N11:N14 N16:N19 P16:P19 P11:P14">
    <cfRule type="iconSet" priority="82">
      <iconSet iconSet="5Quarters" showValue="0">
        <cfvo type="percent" val="0"/>
        <cfvo type="num" val="1"/>
        <cfvo type="num" val="2"/>
        <cfvo type="num" val="3"/>
        <cfvo type="num" val="4"/>
      </iconSet>
    </cfRule>
  </conditionalFormatting>
  <conditionalFormatting sqref="I16:I19">
    <cfRule type="iconSet" priority="7">
      <iconSet iconSet="5Quarters" showValue="0">
        <cfvo type="percent" val="0"/>
        <cfvo type="num" val="1"/>
        <cfvo type="num" val="2"/>
        <cfvo type="num" val="3"/>
        <cfvo type="num" val="4"/>
      </iconSet>
    </cfRule>
  </conditionalFormatting>
  <conditionalFormatting sqref="O11:O14">
    <cfRule type="iconSet" priority="5">
      <iconSet iconSet="5Quarters" showValue="0">
        <cfvo type="percent" val="0"/>
        <cfvo type="num" val="1"/>
        <cfvo type="num" val="2"/>
        <cfvo type="num" val="3"/>
        <cfvo type="num" val="4"/>
      </iconSet>
    </cfRule>
  </conditionalFormatting>
  <conditionalFormatting sqref="O6:O9">
    <cfRule type="iconSet" priority="6">
      <iconSet iconSet="5Quarters" showValue="0">
        <cfvo type="percent" val="0"/>
        <cfvo type="num" val="1"/>
        <cfvo type="num" val="2"/>
        <cfvo type="num" val="3"/>
        <cfvo type="num" val="4"/>
      </iconSet>
    </cfRule>
  </conditionalFormatting>
  <conditionalFormatting sqref="O16:O19">
    <cfRule type="iconSet" priority="4">
      <iconSet iconSet="5Quarters" showValue="0">
        <cfvo type="percent" val="0"/>
        <cfvo type="num" val="1"/>
        <cfvo type="num" val="2"/>
        <cfvo type="num" val="3"/>
        <cfvo type="num" val="4"/>
      </iconSet>
    </cfRule>
  </conditionalFormatting>
  <conditionalFormatting sqref="J11:M14">
    <cfRule type="iconSet" priority="2">
      <iconSet iconSet="5Quarters" showValue="0">
        <cfvo type="percent" val="0"/>
        <cfvo type="num" val="1"/>
        <cfvo type="num" val="2"/>
        <cfvo type="num" val="3"/>
        <cfvo type="num" val="4"/>
      </iconSet>
    </cfRule>
  </conditionalFormatting>
  <conditionalFormatting sqref="J6:M9">
    <cfRule type="iconSet" priority="3">
      <iconSet iconSet="5Quarters" showValue="0">
        <cfvo type="percent" val="0"/>
        <cfvo type="num" val="1"/>
        <cfvo type="num" val="2"/>
        <cfvo type="num" val="3"/>
        <cfvo type="num" val="4"/>
      </iconSet>
    </cfRule>
  </conditionalFormatting>
  <conditionalFormatting sqref="J16:M19">
    <cfRule type="iconSet" priority="1">
      <iconSet iconSet="5Quarters" showValue="0">
        <cfvo type="percent" val="0"/>
        <cfvo type="num" val="1"/>
        <cfvo type="num" val="2"/>
        <cfvo type="num" val="3"/>
        <cfvo type="num" val="4"/>
      </iconSet>
    </cfRule>
  </conditionalFormatting>
  <pageMargins left="0.25" right="0.25" top="0.75" bottom="0.75" header="0.3" footer="0.3"/>
  <pageSetup paperSize="9" scale="70" fitToHeight="0" orientation="portrait" r:id="rId1"/>
  <headerFooter>
    <oddHeader>&amp;C&amp;14Fiche de synthèse des compétences BAC PRO</oddHeader>
    <oddFooter>&amp;L&amp;A&amp;CAcadémie de Strasbourg&amp;REdité le &amp;D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14</vt:i4>
      </vt:variant>
    </vt:vector>
  </HeadingPairs>
  <TitlesOfParts>
    <vt:vector size="23" baseType="lpstr">
      <vt:lpstr>Présentation</vt:lpstr>
      <vt:lpstr>Seconde</vt:lpstr>
      <vt:lpstr>Première (Cuisine)</vt:lpstr>
      <vt:lpstr>Première (CSR)</vt:lpstr>
      <vt:lpstr>Terminale (Cuisine)</vt:lpstr>
      <vt:lpstr>Terminale (CSR)</vt:lpstr>
      <vt:lpstr>PFMP</vt:lpstr>
      <vt:lpstr>Chef d'oeuvre</vt:lpstr>
      <vt:lpstr>Synthèse suivi BACPRO</vt:lpstr>
      <vt:lpstr>PFMP!Impression_des_titres</vt:lpstr>
      <vt:lpstr>'Première (CSR)'!Impression_des_titres</vt:lpstr>
      <vt:lpstr>'Première (Cuisine)'!Impression_des_titres</vt:lpstr>
      <vt:lpstr>Seconde!Impression_des_titres</vt:lpstr>
      <vt:lpstr>'Synthèse suivi BACPRO'!Impression_des_titres</vt:lpstr>
      <vt:lpstr>'Terminale (CSR)'!Impression_des_titres</vt:lpstr>
      <vt:lpstr>'Terminale (Cuisine)'!Impression_des_titres</vt:lpstr>
      <vt:lpstr>PFMP!Zone_d_impression</vt:lpstr>
      <vt:lpstr>'Première (CSR)'!Zone_d_impression</vt:lpstr>
      <vt:lpstr>'Première (Cuisine)'!Zone_d_impression</vt:lpstr>
      <vt:lpstr>Seconde!Zone_d_impression</vt:lpstr>
      <vt:lpstr>'Synthèse suivi BACPRO'!Zone_d_impression</vt:lpstr>
      <vt:lpstr>'Terminale (CSR)'!Zone_d_impression</vt:lpstr>
      <vt:lpstr>'Terminale (Cuisine)'!Zone_d_impression</vt:lpstr>
    </vt:vector>
  </TitlesOfParts>
  <Company>Lycees Grand 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Sebastien GUILLAUME</dc:creator>
  <cp:lastModifiedBy>chefseb</cp:lastModifiedBy>
  <cp:lastPrinted>2021-10-13T17:54:19Z</cp:lastPrinted>
  <dcterms:created xsi:type="dcterms:W3CDTF">2021-10-06T08:05:30Z</dcterms:created>
  <dcterms:modified xsi:type="dcterms:W3CDTF">2021-10-13T17:55:13Z</dcterms:modified>
</cp:coreProperties>
</file>